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rma" sheetId="1" r:id="rId4"/>
    <sheet state="visible" name="Presupuesto" sheetId="2" r:id="rId5"/>
    <sheet state="visible" name="Cronograma días" sheetId="3" r:id="rId6"/>
    <sheet state="visible" name="Equipo humano" sheetId="4" r:id="rId7"/>
    <sheet state="visible" name="Equipo técnico" sheetId="5" r:id="rId8"/>
  </sheets>
  <definedNames/>
  <calcPr/>
  <extLst>
    <ext uri="GoogleSheetsCustomDataVersion1">
      <go:sheetsCustomData xmlns:go="http://customooxmlschemas.google.com/" r:id="rId9" roundtripDataSignature="AMtx7miMnjvwhl5ILt7FgttxMsRaK0u0xg=="/>
    </ext>
  </extLst>
</workbook>
</file>

<file path=xl/sharedStrings.xml><?xml version="1.0" encoding="utf-8"?>
<sst xmlns="http://schemas.openxmlformats.org/spreadsheetml/2006/main" count="839" uniqueCount="584">
  <si>
    <t>FORMULACIÓN OPERATIVA</t>
  </si>
  <si>
    <t>Referencia: Convocatoria Pública CP-02-2022</t>
  </si>
  <si>
    <t xml:space="preserve">Nombre de la propuesta: </t>
  </si>
  <si>
    <t xml:space="preserve">Nombre del proponente: </t>
  </si>
  <si>
    <t xml:space="preserve">Fecha (DD/MM/AAAA): </t>
  </si>
  <si>
    <t xml:space="preserve"> ESTE ANEXO DEBE ENTREGARSE DILIGENCIADO EN PDF Y EN EXCEL 
NO SE REQUIERE LA FIRMA DIGITAL EN LA VERSIÓN EXCEL, SÍ SE REQUIERE EN LA VERSIÓN PDF</t>
  </si>
  <si>
    <r>
      <rPr>
        <rFont val="Calibri"/>
        <color rgb="FF000000"/>
        <sz val="10.0"/>
      </rPr>
      <t xml:space="preserve">Tenga en cuenta que la formulación operativa optimiza y articula adecuadamente los recursos técnicos y humanos, así como el cronograma y el presupuesto, en coherencia con lo planteado en la estrategia de producción y en la propuesta creativa.
</t>
    </r>
    <r>
      <rPr>
        <rFont val="Calibri"/>
        <b/>
        <color rgb="FF000000"/>
        <sz val="10.0"/>
      </rPr>
      <t xml:space="preserve">Cronograma: </t>
    </r>
    <r>
      <rPr>
        <rFont val="Calibri"/>
        <color rgb="FF000000"/>
        <sz val="10.0"/>
      </rPr>
      <t xml:space="preserve">
Deberá evidenciar que el desarrollo de la propuesta tiene en cuenta los tiempos de ejecución contemplando todas las fases del proyecto (preproducción, producción y postproducción de todas las piezas audiovisuales y el contenido multiplataforma), aprobaciones del canal dentro de cada una de las fases, flujo de pago, revisión y aprobación de entregables, entrega final dos (2) semanas previas a la finalización del contrato. 
</t>
    </r>
    <r>
      <rPr>
        <rFont val="Calibri"/>
        <b/>
        <color rgb="FF000000"/>
        <sz val="10.0"/>
      </rPr>
      <t>Equipo Humano:</t>
    </r>
    <r>
      <rPr>
        <rFont val="Calibri"/>
        <color rgb="FF000000"/>
        <sz val="10.0"/>
      </rPr>
      <t xml:space="preserve">
La propuesta de equipo humano debe corresponder a lo planteado en la propuesta económica.
</t>
    </r>
    <r>
      <rPr>
        <rFont val="Calibri"/>
        <b/>
        <color rgb="FF000000"/>
        <sz val="10.0"/>
      </rPr>
      <t>Equipo técnico:</t>
    </r>
    <r>
      <rPr>
        <rFont val="Calibri"/>
        <color rgb="FF000000"/>
        <sz val="10.0"/>
      </rPr>
      <t xml:space="preserve">
El recurso técnico debe corresponder a lo planteado en la propuesta económica.
</t>
    </r>
    <r>
      <rPr>
        <rFont val="Calibri"/>
        <b/>
        <color rgb="FF000000"/>
        <sz val="10.0"/>
      </rPr>
      <t>Presupuesto:</t>
    </r>
    <r>
      <rPr>
        <rFont val="Calibri"/>
        <color rgb="FF000000"/>
        <sz val="10.0"/>
      </rPr>
      <t xml:space="preserve">
- Se entiende costeada la totalidad de los bienes y servicios señalados en el anexo (sin modificar las especificaciones del mismo), con el diligenciamiento de los requisitos técnicos y las actividades determinadas. 
- Se identificará que la proyección presupuestal detallada esté acorde con los precios del mercado, así como que esté acorde con los tiempos y condiciones establecidas en la presente convocatoria. 
- Los valores ofertados dentro del presupuesto  deberán incluir de forma implícita (no desagregados) los costos y gastos indirectos inherentes a la ejecución del contrato para la correcta ejecución como por ejemplo: pólizas o seguros, beneficio o utilidad del contratista, almacenamiento, gastos administrativos, financieros o juridicos, impuestos e imprevistos.
- Se entiende que los valores ofertados responden a lo requerido en el pliego de condiciones y que si la propuesta contiene elementos no solicitados, constituyen un valor agregado incluido en el valor total de la propuesta más no como un costo adicional para el canal. 
- De conformidad con lo establecido en el Estatuto Tributario, la propuesta deberá incluir el valor del IVA, en caso de que haya lugar.
- El proponente seleccionado debe tener en cuenta que, si en el desarrollo del contrato su régimen del impuesto de ventas cambia de simplificado a común, deberá asumir el impuesto a las ventas que tenga obligación de facturar. 
- En caso de que el proponente no indique el impuesto a las ventas (IVA) y haya lugar a éste, se entenderá que éste se encuentra incluido en el valor global (IVA PRESUNTO).
- El comité evaluador efectuará la verificación aritmética de las propuestas presentadas y que las mismas cumplan con lo señalado en el anexo y en caso de error aritmético serán corregidas. Con base en la corrección se tomará el valor de la oferta. 
- Será de exclusiva responsabilidad del proponente la verificación de la sumatoria del presupuesto presentado. En caso de errores y omisiones en que incurra al formular la propuesta económica deberá asumir los mayores costos o pérdida que se deriven de los mismos. 
- La propuesta se presentará en pesos colombianos, que es la moneda oficial, conforme lo descrito a la ley 31 de 1992. Con el fin de dar cumplimiento a la Resolución 222 del 5 de julio de 2006 de la Contaduría General de la Nación para la presentación de la oferta económica no se deben utilizar centavos. Por lo tanto, el valor total de la propuesta económica deberá presentarse en números enteros. 
-No ocultar filas en el presupuesto.
</t>
    </r>
    <r>
      <rPr>
        <rFont val="Calibri"/>
        <b/>
        <color rgb="FF000000"/>
        <sz val="10.0"/>
      </rPr>
      <t xml:space="preserve">NOTA 1: </t>
    </r>
    <r>
      <rPr>
        <rFont val="Calibri"/>
        <color rgb="FF000000"/>
        <sz val="10.0"/>
      </rPr>
      <t xml:space="preserve"> La oferta económica no podrá superar el presupuesto oficial estimado IVA incluido y demás impuestos tasas y contribuciones, so pena de RECHAZO
</t>
    </r>
    <r>
      <rPr>
        <rFont val="Calibri"/>
        <b/>
        <color rgb="FF000000"/>
        <sz val="10.0"/>
      </rPr>
      <t xml:space="preserve">NOTA 2: </t>
    </r>
    <r>
      <rPr>
        <rFont val="Calibri"/>
        <color rgb="FF000000"/>
        <sz val="10.0"/>
      </rPr>
      <t xml:space="preserve">Será causal de rechazo la NO presentación y completo diligenciamiento de este anexo incluida la firma.
</t>
    </r>
    <r>
      <rPr>
        <rFont val="Calibri"/>
        <b/>
        <color rgb="FF000000"/>
        <sz val="10.0"/>
      </rPr>
      <t xml:space="preserve">NOTA 3: </t>
    </r>
    <r>
      <rPr>
        <rFont val="Calibri"/>
        <color rgb="FF000000"/>
        <sz val="10.0"/>
      </rPr>
      <t xml:space="preserve">No se podrá establecer valores con centavos, sino que deberán hacerse siempre las aproximaciones de la siguiente manera:
CENTAVOS
APROXIMACIÓN
0.01 centavos a 0.50 centavos, al peso colombiano inmediatamente anterior.
0.51 centavos a 0.99 centavos, al peso colombiano inmediatamente siguiente.
</t>
    </r>
    <r>
      <rPr>
        <rFont val="Calibri"/>
        <b/>
        <color rgb="FF000000"/>
        <sz val="10.0"/>
      </rPr>
      <t xml:space="preserve">REGLAS DE LA OFERTA ECONÓMICA </t>
    </r>
    <r>
      <rPr>
        <rFont val="Calibri"/>
        <color rgb="FF000000"/>
        <sz val="10.0"/>
      </rPr>
      <t xml:space="preserve">
El comité evaluador procederá a revisar la consistencia técnica de la oferta económica presentada por los proponentes. 
La verificación de la oferta económica se realizará con base en la revisión del precio ofertado contenido en el anexo respectivo.
El anexo será diligenciado en su totalidad y será sujeto de modificación de acuerdo con las necesidades de cada proyecto.
El valor total de la oferta económica se presentará en pesos (sin incluir centavos).
La propuesta en la cual el precio sobrepase el presupuesto oficial estimado, será rechazada.
En caso de existir discrepancias en la oferta económica se resolverán así: 
Cuando se presente error, omisión o inexactitud en el IVA o impuestos, estos serán ajustados de conformidad con lo dispuesto en las normas respectivas.
En caso de errores e imprecisiones respecto de la oferta económica inicial en relación con el valor determinado en número y letras, CAPITAL tomará el valor precisado en letras.
</t>
    </r>
    <r>
      <rPr>
        <rFont val="Calibri"/>
        <b/>
        <color rgb="FF000000"/>
        <sz val="10.0"/>
      </rPr>
      <t xml:space="preserve">NOTA 1: </t>
    </r>
    <r>
      <rPr>
        <rFont val="Calibri"/>
        <color rgb="FF000000"/>
        <sz val="10.0"/>
      </rPr>
      <t xml:space="preserve">Al entregar la propuesta económica, el proponente acepta que ha realizado el análisis de su modelo financiero teniendo en cuenta el costo de cada uno de los servicios y que estarán a su cargo todos los impuestos, tasas y contribuciones establecidos por las diferentes autoridades nacionales, territoriales y departamentales.
De lo anterior se concluye que es responsabilidad del proponente la configuración de su propuesta y el correcto diligenciamiento de los anexos propuestos.
</t>
    </r>
    <r>
      <rPr>
        <rFont val="Calibri"/>
        <b/>
        <color rgb="FF000000"/>
        <sz val="10.0"/>
      </rPr>
      <t>_________________________________________________
FIRMA REPRESENTANTE LEGAL
NOMBRE
C.C.
PERSONA JURÍDICA
Correo Electrónico
Teléfono</t>
    </r>
  </si>
  <si>
    <t>De manera libre y espontánea, autorizo a CANAL CAPITAL para dar el tratamiento de mis datos personales de acuerdo con lo establecido en la ley 1581 de 2012. Los datos que he suministrado son propios y en caso de pertenecer a terceros, personas jurídicas o a menores de edad, manifiesto que poseo las autorizaciones correspondientes para suministrarlos.
Canal Capital conforme a las disposiciones contenidas en la ley 1581 de 2012 y sus decretos reglamentarios, cumple con el tratamiento de datos personales, propenderá por la seguridad y confidencialidad de los datos sensibles o personales que se hayan recogido y tratado en operaciones tales como la recolección, almacenamiento, uso, circulación y supresión de aquella información que se reciba de terceros a través de los diferentes canales de recolección de información.</t>
  </si>
  <si>
    <t>PRESUPUESTO</t>
  </si>
  <si>
    <t>Este es un formato estándar. 
Es responsabilidad del proponente verificar que todas las fórmulas del formato funcionen. 
Elimine las filas de los rubros que no va a utilizar e incluya los que requiere y no están contemplados.</t>
  </si>
  <si>
    <r>
      <rPr>
        <rFont val="Verdana"/>
        <color theme="1"/>
        <sz val="10.0"/>
      </rPr>
      <t>El desglose del presupuesto deberá estar acorde con la configuración del proyecto de acuerdo con la propuesta presentada. 
En la casilla de medida se define el criterio de los pagos o cantidades de los ítems (por mes, por semana, por día, por unidad, por paquete, por viaje, etc.) 
Si en la casilla de cantidad requiere utilizar números con decimales, use punto y no coma, para no alterar la fórmula, p.</t>
    </r>
    <r>
      <rPr>
        <rFont val="Verdana"/>
        <i/>
        <color theme="1"/>
        <sz val="10.0"/>
      </rPr>
      <t xml:space="preserve"> </t>
    </r>
    <r>
      <rPr>
        <rFont val="Verdana"/>
        <color theme="1"/>
        <sz val="10.0"/>
      </rPr>
      <t>ej.  2.5 (meses)</t>
    </r>
  </si>
  <si>
    <t>RESUMEN DEL PRESUPUESTO</t>
  </si>
  <si>
    <t>1. TOTAL EQUIPO HUMANO</t>
  </si>
  <si>
    <t>2. TOTAL LOGÍSTICA</t>
  </si>
  <si>
    <t>3. TOTAL DIRECCIÓN DE ARTE</t>
  </si>
  <si>
    <t>4. TOTAL EQUIPO TÉCNICO</t>
  </si>
  <si>
    <t>5. TOTAL MATERIALES</t>
  </si>
  <si>
    <t>6. TOTAL DERECHOS Y LICENCIAS</t>
  </si>
  <si>
    <t>7. TOTAL POSTPRODUCCIÓN</t>
  </si>
  <si>
    <t>8. TOTAL PRODUCTOS CONVERGENTES</t>
  </si>
  <si>
    <t>9. TOTAL BIOSEGURIDAD</t>
  </si>
  <si>
    <t>SUBTOTAL</t>
  </si>
  <si>
    <t>IVA (19%)</t>
  </si>
  <si>
    <t>GRAN TOTAL</t>
  </si>
  <si>
    <t>1.</t>
  </si>
  <si>
    <t>EQUIPO HUMANO</t>
  </si>
  <si>
    <t>1.1.</t>
  </si>
  <si>
    <t>DIRECCIÓN Y CONTENIDO</t>
  </si>
  <si>
    <t>MEDIDA</t>
  </si>
  <si>
    <t>CANTIDAD</t>
  </si>
  <si>
    <t>VALOR UNITARIO</t>
  </si>
  <si>
    <t>TOTAL</t>
  </si>
  <si>
    <t>1.1.1</t>
  </si>
  <si>
    <t>Director (a)</t>
  </si>
  <si>
    <t>1.1.2</t>
  </si>
  <si>
    <t>Asistente de dirección</t>
  </si>
  <si>
    <t>1.1.3</t>
  </si>
  <si>
    <t>Asesor (a) conceptual</t>
  </si>
  <si>
    <t>1.1.4</t>
  </si>
  <si>
    <t>Asesor (a) de contenidos</t>
  </si>
  <si>
    <t>1.1.5</t>
  </si>
  <si>
    <t>Investigador (a)</t>
  </si>
  <si>
    <t>1.1.6</t>
  </si>
  <si>
    <t>Asistente de investigación</t>
  </si>
  <si>
    <t>1.1.7</t>
  </si>
  <si>
    <t>Guionista</t>
  </si>
  <si>
    <t>1.1.8</t>
  </si>
  <si>
    <t>Realizador (a)</t>
  </si>
  <si>
    <t>1.1.9</t>
  </si>
  <si>
    <t>Videógrafo (a)</t>
  </si>
  <si>
    <t>1.1.10</t>
  </si>
  <si>
    <t>Director (a) artístico (a)</t>
  </si>
  <si>
    <t>1.1.11</t>
  </si>
  <si>
    <t>Script</t>
  </si>
  <si>
    <t>1.1.12</t>
  </si>
  <si>
    <t>Foto fija</t>
  </si>
  <si>
    <t>1.1.13</t>
  </si>
  <si>
    <t>Transcriptor (a)</t>
  </si>
  <si>
    <t>1.1.14</t>
  </si>
  <si>
    <t>Otros</t>
  </si>
  <si>
    <t>SUBTOTAL DIRECCIÓN Y CONTENIDO</t>
  </si>
  <si>
    <t>1.2.</t>
  </si>
  <si>
    <t>PRODUCCIÓN</t>
  </si>
  <si>
    <t>1.2.1</t>
  </si>
  <si>
    <t>Productor (a)</t>
  </si>
  <si>
    <t>1.2.2</t>
  </si>
  <si>
    <t>Jefe de producción</t>
  </si>
  <si>
    <t>1.2.3</t>
  </si>
  <si>
    <t>Coordinador (a) de producción</t>
  </si>
  <si>
    <t>1.2.4</t>
  </si>
  <si>
    <t>Productor (a) de campo</t>
  </si>
  <si>
    <t>1.2.5</t>
  </si>
  <si>
    <t>Asistente de producción</t>
  </si>
  <si>
    <t>1.2.6</t>
  </si>
  <si>
    <t>Productor (a) podcast</t>
  </si>
  <si>
    <t>1.2.7</t>
  </si>
  <si>
    <t>Productor de entregables</t>
  </si>
  <si>
    <t>1.2.8</t>
  </si>
  <si>
    <t>Personal para bioseguridad</t>
  </si>
  <si>
    <t>1.2.9</t>
  </si>
  <si>
    <t>SUBTOTAL PRODUCCIÓN</t>
  </si>
  <si>
    <t>1.3</t>
  </si>
  <si>
    <t>TALENTO</t>
  </si>
  <si>
    <t>1.3.1</t>
  </si>
  <si>
    <t>Presentador (a)</t>
  </si>
  <si>
    <t>1.3.2</t>
  </si>
  <si>
    <t>Personajes principales</t>
  </si>
  <si>
    <t>1.3.3</t>
  </si>
  <si>
    <t>Personajes secundarios</t>
  </si>
  <si>
    <t>1.3.4</t>
  </si>
  <si>
    <t>Figurantes</t>
  </si>
  <si>
    <t>1.3.5</t>
  </si>
  <si>
    <t>Extras</t>
  </si>
  <si>
    <t>1.3.6</t>
  </si>
  <si>
    <t>Artistas/Colaboradores</t>
  </si>
  <si>
    <t>1.3.7</t>
  </si>
  <si>
    <t>SUBTOTAL TALENTO</t>
  </si>
  <si>
    <t>1.4</t>
  </si>
  <si>
    <t>FOTOGRAFÍA, SONIDO, UNIDAD MÓVIL Y MÁSTER</t>
  </si>
  <si>
    <t>Fotografía</t>
  </si>
  <si>
    <t>1.4.1</t>
  </si>
  <si>
    <t>Director (a) de fotografía</t>
  </si>
  <si>
    <t>1.4.2</t>
  </si>
  <si>
    <t>Director (a) de cámaras</t>
  </si>
  <si>
    <t>1.4.3</t>
  </si>
  <si>
    <t>Camarógrafo (a)</t>
  </si>
  <si>
    <t>1.4.4</t>
  </si>
  <si>
    <t>Asistente de cámara</t>
  </si>
  <si>
    <t>1.4.5</t>
  </si>
  <si>
    <r>
      <rPr>
        <rFont val="Calibri"/>
        <i/>
        <color theme="1"/>
        <sz val="10.0"/>
      </rPr>
      <t>Gaffer</t>
    </r>
    <r>
      <rPr>
        <rFont val="Calibri"/>
        <color theme="1"/>
        <sz val="10.0"/>
      </rPr>
      <t xml:space="preserve"> (jefe de luces)</t>
    </r>
  </si>
  <si>
    <t>1.4.6</t>
  </si>
  <si>
    <t>Luminotécnico</t>
  </si>
  <si>
    <t>1.4.7</t>
  </si>
  <si>
    <t>Electricista</t>
  </si>
  <si>
    <t>1.4.8</t>
  </si>
  <si>
    <t>Tramoyista</t>
  </si>
  <si>
    <t>1.4.9</t>
  </si>
  <si>
    <t>Asistente de tramoyista</t>
  </si>
  <si>
    <t>Sonido</t>
  </si>
  <si>
    <t>1.4.10</t>
  </si>
  <si>
    <t>Diseñador (a) de sonido</t>
  </si>
  <si>
    <t>Sonidista</t>
  </si>
  <si>
    <t>Microfonista</t>
  </si>
  <si>
    <t>Unidad móvil y Máster</t>
  </si>
  <si>
    <t>1.4.13</t>
  </si>
  <si>
    <t>Jefe técnico</t>
  </si>
  <si>
    <t>1.4.14</t>
  </si>
  <si>
    <t>Coordinador de piso</t>
  </si>
  <si>
    <t>1.4.15</t>
  </si>
  <si>
    <r>
      <rPr>
        <rFont val="Calibri"/>
        <color theme="1"/>
        <sz val="10.0"/>
      </rPr>
      <t xml:space="preserve">Operador de </t>
    </r>
    <r>
      <rPr>
        <rFont val="Calibri"/>
        <i/>
        <color theme="1"/>
        <sz val="10.0"/>
      </rPr>
      <t>switcher</t>
    </r>
  </si>
  <si>
    <t>1.4.16</t>
  </si>
  <si>
    <t>Operador de VTR</t>
  </si>
  <si>
    <t>1.4.17</t>
  </si>
  <si>
    <t>Operador de generador de caracteres</t>
  </si>
  <si>
    <t>1.4.18</t>
  </si>
  <si>
    <t>Técnico de video</t>
  </si>
  <si>
    <t>1.4.19</t>
  </si>
  <si>
    <t>Técnico de mantenimiento</t>
  </si>
  <si>
    <t>1.4.20</t>
  </si>
  <si>
    <t>Almacenista</t>
  </si>
  <si>
    <t>1.4.21</t>
  </si>
  <si>
    <t>SUBTOTAL FOTOGRAFÍA, SONIDO Y TÉCNICA</t>
  </si>
  <si>
    <t>1.5</t>
  </si>
  <si>
    <t>DIRECCION DE ARTE</t>
  </si>
  <si>
    <t>1.5.1</t>
  </si>
  <si>
    <t>Director (a) de arte</t>
  </si>
  <si>
    <t>1.5.2</t>
  </si>
  <si>
    <t>Asistente de arte</t>
  </si>
  <si>
    <t>1.5.3</t>
  </si>
  <si>
    <t>Escenógrafo (a)</t>
  </si>
  <si>
    <t>1.5.4</t>
  </si>
  <si>
    <t>Ambientador (a)</t>
  </si>
  <si>
    <t>1.5.5</t>
  </si>
  <si>
    <t>Utilero (a)</t>
  </si>
  <si>
    <t>1.5.6</t>
  </si>
  <si>
    <t>Vestuarista</t>
  </si>
  <si>
    <t>1.5.7</t>
  </si>
  <si>
    <t>Maquillador (a)</t>
  </si>
  <si>
    <t>1.5.8</t>
  </si>
  <si>
    <t>SUBTOTAL DIRECCIÓN DE ARTE</t>
  </si>
  <si>
    <t>1.6</t>
  </si>
  <si>
    <t>POSTPRODUCCIÓN</t>
  </si>
  <si>
    <t>1.6.1</t>
  </si>
  <si>
    <t>Director (a) de animación</t>
  </si>
  <si>
    <t>1.6.2</t>
  </si>
  <si>
    <t>Coordinador (a) de Postproducción</t>
  </si>
  <si>
    <t>1.6.3</t>
  </si>
  <si>
    <t>Editor (a) Conceptrual</t>
  </si>
  <si>
    <t>1.6.4</t>
  </si>
  <si>
    <t>Editor (a)</t>
  </si>
  <si>
    <t>1.6.5</t>
  </si>
  <si>
    <t>Asistente de edición</t>
  </si>
  <si>
    <t>1.6.6</t>
  </si>
  <si>
    <t>Digitalizador (a) de material</t>
  </si>
  <si>
    <t>1.6.7</t>
  </si>
  <si>
    <t>Logger</t>
  </si>
  <si>
    <t>1.6.8</t>
  </si>
  <si>
    <t>Tráfico</t>
  </si>
  <si>
    <t>1.6.9</t>
  </si>
  <si>
    <t>Compositor (a) Gráfico (a)</t>
  </si>
  <si>
    <t>1.6.10</t>
  </si>
  <si>
    <t>Editor (a) de animatics</t>
  </si>
  <si>
    <t>1.6.11</t>
  </si>
  <si>
    <t>Animador (a) 2D</t>
  </si>
  <si>
    <t>1.6.12</t>
  </si>
  <si>
    <t>Animador (a) 3D</t>
  </si>
  <si>
    <t>1.6.13</t>
  </si>
  <si>
    <t>Dibujante</t>
  </si>
  <si>
    <t>1.6.14</t>
  </si>
  <si>
    <r>
      <rPr>
        <rFont val="Calibri"/>
        <color theme="1"/>
        <sz val="10.0"/>
      </rPr>
      <t xml:space="preserve">Artista de </t>
    </r>
    <r>
      <rPr>
        <rFont val="Calibri"/>
        <i/>
        <color theme="1"/>
        <sz val="10.0"/>
      </rPr>
      <t>storyboard</t>
    </r>
  </si>
  <si>
    <t>1.6.15</t>
  </si>
  <si>
    <t>Colorista</t>
  </si>
  <si>
    <t>1.6.16</t>
  </si>
  <si>
    <t>Posproductor (a) de sonido</t>
  </si>
  <si>
    <t>1.6.17</t>
  </si>
  <si>
    <t>Música original - compositor</t>
  </si>
  <si>
    <t>1.6.18</t>
  </si>
  <si>
    <t>Intérpretes</t>
  </si>
  <si>
    <t>1.6.19</t>
  </si>
  <si>
    <t>Músicos</t>
  </si>
  <si>
    <t>1.6.20</t>
  </si>
  <si>
    <t>Locutor - narrador</t>
  </si>
  <si>
    <t>1.6.21</t>
  </si>
  <si>
    <t>SUBTOTAL POSTPRODUCCIÓN</t>
  </si>
  <si>
    <t>1.7</t>
  </si>
  <si>
    <t>CONTENIDO CONVERGENTE</t>
  </si>
  <si>
    <t>1.7.1</t>
  </si>
  <si>
    <t>Productor creativo transmedia</t>
  </si>
  <si>
    <t>1.7.2</t>
  </si>
  <si>
    <t>Productor web</t>
  </si>
  <si>
    <t>1.7.3</t>
  </si>
  <si>
    <t>Podcaster</t>
  </si>
  <si>
    <t>1.7.4</t>
  </si>
  <si>
    <t>Editor web</t>
  </si>
  <si>
    <t>1.7.5</t>
  </si>
  <si>
    <t>Community manager</t>
  </si>
  <si>
    <t>1.7.6</t>
  </si>
  <si>
    <t>Ingeniero</t>
  </si>
  <si>
    <t>1.7.7</t>
  </si>
  <si>
    <t>Diseñador</t>
  </si>
  <si>
    <t>1.7.8</t>
  </si>
  <si>
    <t>Programador</t>
  </si>
  <si>
    <t>1.7.9</t>
  </si>
  <si>
    <t>SUBTOTAL CONTENIDO CONVERGENTE</t>
  </si>
  <si>
    <t>TOTAL EQUIPO HUMANO</t>
  </si>
  <si>
    <t>2.</t>
  </si>
  <si>
    <t>LOGÍSTICA</t>
  </si>
  <si>
    <t>2.1</t>
  </si>
  <si>
    <t xml:space="preserve">TRANSPORTE </t>
  </si>
  <si>
    <t>2.1.1</t>
  </si>
  <si>
    <t>Tiquetes aéreos de personal</t>
  </si>
  <si>
    <t>2.1.2</t>
  </si>
  <si>
    <t>Exceso de equipaje</t>
  </si>
  <si>
    <t>2.1.3</t>
  </si>
  <si>
    <t>Transporte aéreo de equipos</t>
  </si>
  <si>
    <t>2.1.4</t>
  </si>
  <si>
    <t>Tasas e impuestos aeropuertarios</t>
  </si>
  <si>
    <t>2.1.5</t>
  </si>
  <si>
    <r>
      <rPr>
        <rFont val="Calibri"/>
        <color theme="1"/>
        <sz val="10.0"/>
      </rPr>
      <t xml:space="preserve">Transporte en </t>
    </r>
    <r>
      <rPr>
        <rFont val="Calibri"/>
        <i/>
        <color theme="1"/>
        <sz val="10.0"/>
      </rPr>
      <t>van</t>
    </r>
  </si>
  <si>
    <t>2.1.6</t>
  </si>
  <si>
    <t>Transporte en automóvil</t>
  </si>
  <si>
    <t>2.1.7</t>
  </si>
  <si>
    <t>Transporte urbano</t>
  </si>
  <si>
    <t>2.1.8</t>
  </si>
  <si>
    <t xml:space="preserve">Transporte de equipos y escenografía en camión </t>
  </si>
  <si>
    <t>2.1.9</t>
  </si>
  <si>
    <t>Gasolina, peajes, parqueadereos</t>
  </si>
  <si>
    <t>2.1.10</t>
  </si>
  <si>
    <t>Lanchas, barcos, canoas</t>
  </si>
  <si>
    <t>2.1.11</t>
  </si>
  <si>
    <t>Gasolina, aceite</t>
  </si>
  <si>
    <t>2.1.12</t>
  </si>
  <si>
    <t xml:space="preserve">SUBTOTAL TRANSPORTE </t>
  </si>
  <si>
    <t>2.2</t>
  </si>
  <si>
    <t>ALOJAMIENTO</t>
  </si>
  <si>
    <t>2.2.1</t>
  </si>
  <si>
    <t>Hotel</t>
  </si>
  <si>
    <t>2.2.2</t>
  </si>
  <si>
    <t>Lavandería en viaje</t>
  </si>
  <si>
    <t>2.2.3</t>
  </si>
  <si>
    <t xml:space="preserve">SUBTOTAL ALOJAMIENTO </t>
  </si>
  <si>
    <t>2.3</t>
  </si>
  <si>
    <t>ALIMENTACIÓN</t>
  </si>
  <si>
    <t>2.3.1</t>
  </si>
  <si>
    <t>Desayunos, almuerzos, comidas</t>
  </si>
  <si>
    <t>2.3.2</t>
  </si>
  <si>
    <t xml:space="preserve">Refrigerios </t>
  </si>
  <si>
    <t>2.3.3</t>
  </si>
  <si>
    <t>Hidratación</t>
  </si>
  <si>
    <t>2.3.4</t>
  </si>
  <si>
    <t>SUBTOTAL ALIMENTACIÓN</t>
  </si>
  <si>
    <t>2.4</t>
  </si>
  <si>
    <t>COMUNICACIONES</t>
  </si>
  <si>
    <t>2.4.1</t>
  </si>
  <si>
    <t>Celulares, avanteles, radios</t>
  </si>
  <si>
    <t>2.4.2</t>
  </si>
  <si>
    <t xml:space="preserve">Tarjetas de llamadas </t>
  </si>
  <si>
    <t>2.4.3</t>
  </si>
  <si>
    <t>SUBTOTAL COMUNICACIONES</t>
  </si>
  <si>
    <t>2.5</t>
  </si>
  <si>
    <t>SEGUROS</t>
  </si>
  <si>
    <t>2.5.1</t>
  </si>
  <si>
    <t>Seguros del personal en viaje</t>
  </si>
  <si>
    <t>2.5.2</t>
  </si>
  <si>
    <t>Imprevistos</t>
  </si>
  <si>
    <t>2.5.3</t>
  </si>
  <si>
    <t>SUBTOTAL SEGUROS</t>
  </si>
  <si>
    <t>TOTAL LOGÍSTICA</t>
  </si>
  <si>
    <t>3.</t>
  </si>
  <si>
    <t>DIRECCIÓN DE ARTE</t>
  </si>
  <si>
    <t>3.1</t>
  </si>
  <si>
    <t>3.1.1</t>
  </si>
  <si>
    <t>Escenografía</t>
  </si>
  <si>
    <t>3.1.2</t>
  </si>
  <si>
    <t>Ambientación</t>
  </si>
  <si>
    <t>3.1.3</t>
  </si>
  <si>
    <t>Utilería</t>
  </si>
  <si>
    <t>3.1.4</t>
  </si>
  <si>
    <t>Maquillaje</t>
  </si>
  <si>
    <t>3.1.5</t>
  </si>
  <si>
    <t>Vestuario</t>
  </si>
  <si>
    <t>3.1.6</t>
  </si>
  <si>
    <t>Lavandería de vestuario</t>
  </si>
  <si>
    <t>3.1.7</t>
  </si>
  <si>
    <t>Montaje y mantenimiento</t>
  </si>
  <si>
    <t>3.1.8</t>
  </si>
  <si>
    <t>Alquiler de bodega para escenografía</t>
  </si>
  <si>
    <t>3.1.9</t>
  </si>
  <si>
    <t>3.2</t>
  </si>
  <si>
    <t>LOCACIONES</t>
  </si>
  <si>
    <t>3.2.1</t>
  </si>
  <si>
    <t>Alquiler de locaciones</t>
  </si>
  <si>
    <t>3.2.2</t>
  </si>
  <si>
    <t>Adecuación de locaciones</t>
  </si>
  <si>
    <t>3.2.3</t>
  </si>
  <si>
    <t>SUBTOTAL LOCACIONES</t>
  </si>
  <si>
    <t>TOTAL DIRECCIÓN DE ARTE</t>
  </si>
  <si>
    <t>4.</t>
  </si>
  <si>
    <t>EQUIPO TÉCNICO</t>
  </si>
  <si>
    <t>4.1</t>
  </si>
  <si>
    <t>EQUIPOS DE PRODUCCIÓN</t>
  </si>
  <si>
    <t>4.1.1</t>
  </si>
  <si>
    <t>Cámara de video</t>
  </si>
  <si>
    <t>4.1.2</t>
  </si>
  <si>
    <t>Cámara 360</t>
  </si>
  <si>
    <t>4.1.3</t>
  </si>
  <si>
    <t>Drone</t>
  </si>
  <si>
    <t>4.1.4</t>
  </si>
  <si>
    <t>Óptica</t>
  </si>
  <si>
    <t>4.1.5</t>
  </si>
  <si>
    <t>Luces</t>
  </si>
  <si>
    <t>4.1.6</t>
  </si>
  <si>
    <t>Grip</t>
  </si>
  <si>
    <t>4.1.7</t>
  </si>
  <si>
    <t>Dolly</t>
  </si>
  <si>
    <t>4.1.8</t>
  </si>
  <si>
    <t>Grúa</t>
  </si>
  <si>
    <t>4.1.9</t>
  </si>
  <si>
    <r>
      <rPr>
        <rFont val="Calibri"/>
        <i/>
        <color theme="1"/>
        <sz val="10.0"/>
      </rPr>
      <t>Jib, steadycam</t>
    </r>
    <r>
      <rPr>
        <rFont val="Calibri"/>
        <color theme="1"/>
        <sz val="10.0"/>
      </rPr>
      <t xml:space="preserve">, otros </t>
    </r>
  </si>
  <si>
    <t>4.1.10</t>
  </si>
  <si>
    <t>Monitores</t>
  </si>
  <si>
    <t>4.1.11</t>
  </si>
  <si>
    <t>Micrófono de solapa</t>
  </si>
  <si>
    <t>4.1.12</t>
  </si>
  <si>
    <t>Micrófono de mano</t>
  </si>
  <si>
    <t>4.1.13</t>
  </si>
  <si>
    <r>
      <rPr>
        <rFont val="Calibri"/>
        <color theme="1"/>
        <sz val="10.0"/>
      </rPr>
      <t xml:space="preserve">Micrófono </t>
    </r>
    <r>
      <rPr>
        <rFont val="Calibri"/>
        <i/>
        <color theme="1"/>
        <sz val="10.0"/>
      </rPr>
      <t>boom</t>
    </r>
  </si>
  <si>
    <t>4.1.14</t>
  </si>
  <si>
    <r>
      <rPr>
        <rFont val="Calibri"/>
        <i/>
        <color theme="1"/>
        <sz val="10.0"/>
      </rPr>
      <t xml:space="preserve">Mixer </t>
    </r>
    <r>
      <rPr>
        <rFont val="Calibri"/>
        <i val="0"/>
        <color theme="1"/>
        <sz val="10.0"/>
      </rPr>
      <t>grabador</t>
    </r>
  </si>
  <si>
    <t>4.1.15</t>
  </si>
  <si>
    <t>Planta eléctrica</t>
  </si>
  <si>
    <t>4.1.16</t>
  </si>
  <si>
    <t>Alquiler de estudio con equipo</t>
  </si>
  <si>
    <t>4.1.17</t>
  </si>
  <si>
    <t>Unidad móvil</t>
  </si>
  <si>
    <t>4.1.18</t>
  </si>
  <si>
    <r>
      <rPr>
        <rFont val="Calibri"/>
        <i/>
        <color theme="1"/>
        <sz val="10.0"/>
      </rPr>
      <t>Fly away -</t>
    </r>
    <r>
      <rPr>
        <rFont val="Calibri"/>
        <i val="0"/>
        <color theme="1"/>
        <sz val="10.0"/>
      </rPr>
      <t xml:space="preserve"> microondas</t>
    </r>
  </si>
  <si>
    <t>4.1.19</t>
  </si>
  <si>
    <t>Transporte de señal</t>
  </si>
  <si>
    <t>4.1.20</t>
  </si>
  <si>
    <t>SUBTOTAL EQUIPOS DE PRODUCCIÓN</t>
  </si>
  <si>
    <t>TOTAL EQUIPO TÉCNICO</t>
  </si>
  <si>
    <t>5.</t>
  </si>
  <si>
    <t xml:space="preserve"> MATERIALES </t>
  </si>
  <si>
    <t>5.1</t>
  </si>
  <si>
    <t>VARIOS</t>
  </si>
  <si>
    <t>5.1.1</t>
  </si>
  <si>
    <t>Discos duros externos</t>
  </si>
  <si>
    <t>5.1.2</t>
  </si>
  <si>
    <t>Memoria USB</t>
  </si>
  <si>
    <t>5.1.3</t>
  </si>
  <si>
    <t>Pilas</t>
  </si>
  <si>
    <t>5.1.4</t>
  </si>
  <si>
    <t>Papelería</t>
  </si>
  <si>
    <t>5.1.5</t>
  </si>
  <si>
    <t>SUBTOTAL VIDEO / AUDIO / VARIOS</t>
  </si>
  <si>
    <t>TOTAL MATERIALES</t>
  </si>
  <si>
    <t>6.</t>
  </si>
  <si>
    <t>DERECHOS Y LICENCIAS</t>
  </si>
  <si>
    <t>6.1</t>
  </si>
  <si>
    <t>6.1.1</t>
  </si>
  <si>
    <t>Derechos literarios</t>
  </si>
  <si>
    <t>6.1.2</t>
  </si>
  <si>
    <t>Derechos de música no original</t>
  </si>
  <si>
    <t>6.1.3</t>
  </si>
  <si>
    <t>Derechos de imagen</t>
  </si>
  <si>
    <t>6.1.4</t>
  </si>
  <si>
    <t>Material de archivo audiovisual</t>
  </si>
  <si>
    <t>6.1.5</t>
  </si>
  <si>
    <t>Librería de imágenes</t>
  </si>
  <si>
    <t>6.1.6</t>
  </si>
  <si>
    <t>Librería de audios</t>
  </si>
  <si>
    <t>6.1.7</t>
  </si>
  <si>
    <t>Props</t>
  </si>
  <si>
    <t>6.1.8</t>
  </si>
  <si>
    <t>SUBTOTAL DERECHOS Y LICENCIAS</t>
  </si>
  <si>
    <t>TOTAL DERECHOS Y LICENCIAS</t>
  </si>
  <si>
    <t>7.</t>
  </si>
  <si>
    <t>7.1</t>
  </si>
  <si>
    <t>EDICIÓN / GRÁFICAS / ARCHIVO</t>
  </si>
  <si>
    <t>7.1.1</t>
  </si>
  <si>
    <r>
      <rPr>
        <rFont val="Calibri"/>
        <color theme="1"/>
        <sz val="10.0"/>
      </rPr>
      <t xml:space="preserve">Alquiler de equipo de </t>
    </r>
    <r>
      <rPr>
        <rFont val="Calibri"/>
        <i/>
        <color theme="1"/>
        <sz val="10.0"/>
      </rPr>
      <t>media log</t>
    </r>
  </si>
  <si>
    <t>7.1.2</t>
  </si>
  <si>
    <t>Alquiler de sala de edición</t>
  </si>
  <si>
    <t>7.1.3</t>
  </si>
  <si>
    <t>Alquiler de sala finalizadora (corrección de color)</t>
  </si>
  <si>
    <t>7.1.4</t>
  </si>
  <si>
    <t>Alquiler equipo de animación</t>
  </si>
  <si>
    <t>7.1.5</t>
  </si>
  <si>
    <t>Alquiler equipo de graficación</t>
  </si>
  <si>
    <t>7.1.6</t>
  </si>
  <si>
    <t>Alquiler equipo de convergentes</t>
  </si>
  <si>
    <t>7.1.7</t>
  </si>
  <si>
    <t>Servicio de copiado de material de archivo</t>
  </si>
  <si>
    <t>7.1.8</t>
  </si>
  <si>
    <t>SUBTOTAL EDICIÓN / GRÁFICAS / ARCHIVO</t>
  </si>
  <si>
    <t>7.2</t>
  </si>
  <si>
    <t>SONORIZACIÓN / AUDIO</t>
  </si>
  <si>
    <t>7.2.1</t>
  </si>
  <si>
    <t>Estudio de grabación de audio</t>
  </si>
  <si>
    <t>7.2.2</t>
  </si>
  <si>
    <t>Alquiler de sala de posproducción de audio</t>
  </si>
  <si>
    <t>7.2.3</t>
  </si>
  <si>
    <t>SUBTOTAL SONORIZACIÓN / AUDIO</t>
  </si>
  <si>
    <t>TOTAL POSTPRODUCCIÓN</t>
  </si>
  <si>
    <t>8.</t>
  </si>
  <si>
    <t>PRODUCTOS CONVERGENTES</t>
  </si>
  <si>
    <t>8.1</t>
  </si>
  <si>
    <t>8.1.1</t>
  </si>
  <si>
    <t>Juegos</t>
  </si>
  <si>
    <t>8.1.2</t>
  </si>
  <si>
    <t>Aplicaciones para móviles</t>
  </si>
  <si>
    <t>8.1.3</t>
  </si>
  <si>
    <t>Página Web</t>
  </si>
  <si>
    <t>8.1.4</t>
  </si>
  <si>
    <t>Infografía</t>
  </si>
  <si>
    <t>8.1.5</t>
  </si>
  <si>
    <t>Making off</t>
  </si>
  <si>
    <t>8.1.6</t>
  </si>
  <si>
    <t>SUBTOTAL CONVERGENTES</t>
  </si>
  <si>
    <t>TOTAL  PRODUCTOS CONVERGENTES</t>
  </si>
  <si>
    <t>9.</t>
  </si>
  <si>
    <t>BIOSEGURIDAD</t>
  </si>
  <si>
    <t>9.1.1</t>
  </si>
  <si>
    <t>Termómetro</t>
  </si>
  <si>
    <t>9.1.2</t>
  </si>
  <si>
    <t>Suplementos kit personal:tapabocas, gel</t>
  </si>
  <si>
    <t>9.1.3</t>
  </si>
  <si>
    <t>Pruebas</t>
  </si>
  <si>
    <t>9.1.4</t>
  </si>
  <si>
    <t>Lavamanos portátil</t>
  </si>
  <si>
    <t>9.1.5</t>
  </si>
  <si>
    <t>SUBTOTAL BIOSEGURIDAD</t>
  </si>
  <si>
    <t>TOTAL BIOSEGURIDAD</t>
  </si>
  <si>
    <t>CRONOGRAMA X DÍAS</t>
  </si>
  <si>
    <t>Indicaciones:</t>
  </si>
  <si>
    <t>1-Debe replicarse el cuadro por los meses de ejecución del proyecto y numerar cada mes.</t>
  </si>
  <si>
    <t>2-En cada mes deben eliminarse las filas de las actividades que no se van a realizar. Es posible adicionar filas para las actividades no contempladas en este anexo. 
El proponente debe ajustar conforme a lo solicitado en pliego y/o revisar introduciendo por ejemplo convergente, capitulo 1 u otros requeridos.</t>
  </si>
  <si>
    <t>3-Dentro de las casillas debe consignarse el número del capítulo al cual aplica la actividad (por ej. Cap.3 o Cap. 1 - 4). Es posible combinar casillas.</t>
  </si>
  <si>
    <t>4-Para facilitar la lectura del documento, se recomienda diligenciar el cronograma con colores diferentes asignados a cada actividad.</t>
  </si>
  <si>
    <t>5-Proyecte tiempos totales para una produccion realizable en el tiempo estipulado por la convocatoria</t>
  </si>
  <si>
    <t>6-Indicar la entrega final 2 semanas previas a la finalización del contrato</t>
  </si>
  <si>
    <t xml:space="preserve">7-Contemplar en el desarrollo, preproducción, producción, postproducción y entrega final del proyecto, los tiempos de la revisión y aprobación por parte del canal, en cada una de las etapas y procesos. Dentro del cronograma se sugieren algunas revisiones y aprobaciones, se puede agregar las necesarias. 
 </t>
  </si>
  <si>
    <t>MES 1</t>
  </si>
  <si>
    <t>ETAPAS</t>
  </si>
  <si>
    <t>DÍA 1</t>
  </si>
  <si>
    <t>DÍA 2</t>
  </si>
  <si>
    <t>DÍA 3</t>
  </si>
  <si>
    <t>DÍA 4</t>
  </si>
  <si>
    <t>DÍA 5</t>
  </si>
  <si>
    <t>DÍA 6</t>
  </si>
  <si>
    <t>DÍA 7</t>
  </si>
  <si>
    <t>DÍA 8</t>
  </si>
  <si>
    <t>DÍA 9</t>
  </si>
  <si>
    <t>DÍA 10</t>
  </si>
  <si>
    <t>DÍA 11</t>
  </si>
  <si>
    <t>DÍA 12</t>
  </si>
  <si>
    <t>DÍA 13</t>
  </si>
  <si>
    <t>DÍA 14</t>
  </si>
  <si>
    <t>DÍA 15</t>
  </si>
  <si>
    <t>DÍA 16</t>
  </si>
  <si>
    <t>DÍA 17</t>
  </si>
  <si>
    <t>DÍA 18</t>
  </si>
  <si>
    <t>DÍA 19</t>
  </si>
  <si>
    <t>DÍA 20</t>
  </si>
  <si>
    <t>DÍA 21</t>
  </si>
  <si>
    <t>DÍA 22</t>
  </si>
  <si>
    <t>DÍA 23</t>
  </si>
  <si>
    <t>DÍA 24</t>
  </si>
  <si>
    <t>DÍA 25</t>
  </si>
  <si>
    <t>DÍA 26</t>
  </si>
  <si>
    <t>DÍA 27</t>
  </si>
  <si>
    <t>DÍA 28</t>
  </si>
  <si>
    <t>DÍA 29</t>
  </si>
  <si>
    <t>DÍA 30</t>
  </si>
  <si>
    <t>DÍA 31</t>
  </si>
  <si>
    <t>DESARROLLO</t>
  </si>
  <si>
    <t>PROPUESTA CREATIVA</t>
  </si>
  <si>
    <t>PROPUESTA OPERATIVA</t>
  </si>
  <si>
    <t xml:space="preserve">REVISIONES </t>
  </si>
  <si>
    <t>INVESTIGACIÓN</t>
  </si>
  <si>
    <t>GUIONES</t>
  </si>
  <si>
    <t>AJUSTES</t>
  </si>
  <si>
    <t>APROBACIÓN</t>
  </si>
  <si>
    <t>PAGO</t>
  </si>
  <si>
    <t>PREPRODUCCIÓN</t>
  </si>
  <si>
    <t>PROPUESTA MÚSICA</t>
  </si>
  <si>
    <t>PROPUESTA PAQUETE GRÁFICO</t>
  </si>
  <si>
    <t>PROPUESTA CONVERGENTE</t>
  </si>
  <si>
    <t>PROPUESTA DE ARTE</t>
  </si>
  <si>
    <t>SCOUTING</t>
  </si>
  <si>
    <t>CASTING</t>
  </si>
  <si>
    <t>ENTREVISTAS</t>
  </si>
  <si>
    <t>MÚSICA ORIGINAL</t>
  </si>
  <si>
    <t>PAQUETE GRÁFICO</t>
  </si>
  <si>
    <t>PRODUCCION CONVERGENTES</t>
  </si>
  <si>
    <t>CONSECUCIÓN DE ARCHIVO</t>
  </si>
  <si>
    <t>CONSECUCIÓN DE DERECHOS</t>
  </si>
  <si>
    <t>GRABACIÓN</t>
  </si>
  <si>
    <t>STORYBOARD</t>
  </si>
  <si>
    <t>PERSONAJES Y ESCENARIOS</t>
  </si>
  <si>
    <t>ANIMATIC</t>
  </si>
  <si>
    <t xml:space="preserve">REVISIÓN </t>
  </si>
  <si>
    <t>ANIMACIÓN</t>
  </si>
  <si>
    <t>COMPOSICIÓN</t>
  </si>
  <si>
    <t>VISUALIZACIÓN</t>
  </si>
  <si>
    <t>EDICIÓN OFF</t>
  </si>
  <si>
    <t>EDICIÓN CORTE 1</t>
  </si>
  <si>
    <t>REVISIÓN CORTE 1</t>
  </si>
  <si>
    <t>EDICIÓN CORTE 2</t>
  </si>
  <si>
    <t xml:space="preserve">REVISIÓN CORTE 2 </t>
  </si>
  <si>
    <t>APROBACIÓN CORTE 2</t>
  </si>
  <si>
    <t>POST AUDIO</t>
  </si>
  <si>
    <t>DISEÑO SONORO</t>
  </si>
  <si>
    <t>MUSICALIZACIÓN</t>
  </si>
  <si>
    <t>FINALIZACIÓN</t>
  </si>
  <si>
    <t>ALISTAMIENTO ENTREGABLES</t>
  </si>
  <si>
    <t>REVISIÓN ENTREGABLES</t>
  </si>
  <si>
    <t>AJUSTE ENTREGABLES</t>
  </si>
  <si>
    <t>MÁSTER Y ENTREGABLES</t>
  </si>
  <si>
    <t>ENTREGA FINAL
DE PROYECTO</t>
  </si>
  <si>
    <t>DOCUMENTOS FINALES</t>
  </si>
  <si>
    <t>ENTREGA DISCOS DUROS</t>
  </si>
  <si>
    <t xml:space="preserve">REVISIÓN FINAL 2 SEMANAS </t>
  </si>
  <si>
    <t>CONFORMACIÓN DE EQUIPO HUMANO</t>
  </si>
  <si>
    <t>Este es un formato estándar que contempla un gran rango de cargos.</t>
  </si>
  <si>
    <t>Elimine las filas de los cargos que no va a utilizar y e incluya los que requiere y no están contemplados.</t>
  </si>
  <si>
    <r>
      <rPr>
        <rFont val="Calibri"/>
        <b/>
        <color theme="1"/>
        <sz val="10.0"/>
      </rPr>
      <t>Cuando una persona va a realizar más de un cargo, se enuncian en una sola fila, p. ej.</t>
    </r>
    <r>
      <rPr>
        <rFont val="Calibri"/>
        <b/>
        <i/>
        <color theme="1"/>
        <sz val="10.0"/>
      </rPr>
      <t xml:space="preserve"> Investigador/Guionista</t>
    </r>
  </si>
  <si>
    <t>CARGO</t>
  </si>
  <si>
    <t>NOMBRE(S) DEFINIDOS O TENTATIVOS</t>
  </si>
  <si>
    <t>TOTAL DIRECCIÓN Y CONTENIDO</t>
  </si>
  <si>
    <t>-</t>
  </si>
  <si>
    <t>Personal de bioseguridad</t>
  </si>
  <si>
    <t>TOTAL PRODUCCIÓN</t>
  </si>
  <si>
    <t>TOTAL TALENTO</t>
  </si>
  <si>
    <t>FOTOGRAFÍA - SONIDO - UNIDAD MÓVIL Y MÁSTER</t>
  </si>
  <si>
    <r>
      <rPr>
        <rFont val="Calibri"/>
        <i/>
        <color theme="1"/>
        <sz val="10.0"/>
      </rPr>
      <t>Gaffer</t>
    </r>
    <r>
      <rPr>
        <rFont val="Calibri"/>
        <color theme="1"/>
        <sz val="10.0"/>
      </rPr>
      <t xml:space="preserve"> (jefe de luces)</t>
    </r>
  </si>
  <si>
    <t>Unidad móvil y máster</t>
  </si>
  <si>
    <r>
      <rPr>
        <rFont val="Calibri"/>
        <color theme="1"/>
        <sz val="10.0"/>
      </rPr>
      <t xml:space="preserve">Operador de </t>
    </r>
    <r>
      <rPr>
        <rFont val="Calibri"/>
        <i/>
        <color theme="1"/>
        <sz val="10.0"/>
      </rPr>
      <t>switcher</t>
    </r>
  </si>
  <si>
    <t>TOTAL FOTOGRAFÍA - SONIDO - UNIDAD MÓVIL Y MÁSTER</t>
  </si>
  <si>
    <r>
      <rPr>
        <rFont val="Calibri"/>
        <color theme="1"/>
        <sz val="10.0"/>
      </rPr>
      <t xml:space="preserve">Artista de </t>
    </r>
    <r>
      <rPr>
        <rFont val="Calibri"/>
        <i/>
        <color theme="1"/>
        <sz val="10.0"/>
      </rPr>
      <t>storyboard</t>
    </r>
  </si>
  <si>
    <t>TOTAL CONTENIDO CONVERGENTE</t>
  </si>
  <si>
    <t>EQUIPOS TÉCNICOS PARA GRABACIÓN</t>
  </si>
  <si>
    <t>CÁMARAS</t>
  </si>
  <si>
    <t>MARCA</t>
  </si>
  <si>
    <t>REFERENCIA</t>
  </si>
  <si>
    <t>CARACTERÍSTICAS</t>
  </si>
  <si>
    <t>PROPIO</t>
  </si>
  <si>
    <t>ALQUILADO</t>
  </si>
  <si>
    <t>ÓPTICA</t>
  </si>
  <si>
    <t>LUCES</t>
  </si>
  <si>
    <t>SONIDO</t>
  </si>
  <si>
    <t>ACCESORIOS</t>
  </si>
  <si>
    <t>EQUIPOS TÉCNICOS PARA POSPRODUCCIÓN</t>
  </si>
  <si>
    <t>CONFIGURACIÓN EQUIPO DE EDICIÓN: Procesador, Memoria RAM, capacidad de almacenamiento con redundancia</t>
  </si>
  <si>
    <t>PLATAFORMA: Software a utilizar (Avid, Final Cut,
 Premier CC, etc.)</t>
  </si>
  <si>
    <t>SISTEMA OPERATIVO: MacOSX, Windows, etc.</t>
  </si>
  <si>
    <t>PERIFÉRICOS: Parlantes, monitores, intarfase de captura de audio digital, etc.</t>
  </si>
  <si>
    <t>CONFIGURACIÓN EQUIPO DE GRAFICACIÓN - ANIMACIÓN - COLORIZACIÓN: Procesador, memoria RAM, capacidad de almacenamiento con redundancia</t>
  </si>
  <si>
    <t>PLATAFORMA: Software a utilizar (After Effects, Maya, 3DMAX, DaVinci, Best Light, etc.)</t>
  </si>
  <si>
    <t>PERIFÉRICOS: Monitores, tabletas, etc.</t>
  </si>
  <si>
    <t>CONFIGURACIÓN EQUIPO DE POSPRODUCCIÓN DE AUDIO: Procesador, memoria RAM, capacidad de almacenamiento con redundancia</t>
  </si>
  <si>
    <t>PLATAFORMA: Software a utilizar (Pro Tools, Audition, Sonar, etc.)</t>
  </si>
  <si>
    <t>PERIFÉRICOS: Micrófonos, parlantes, monitores, mezclador, etc.</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</si>
</sst>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 #,##0"/>
    <numFmt numFmtId="165" formatCode="_ * #,##0_ ;_ * \-#,##0_ ;_ * &quot;-&quot;??_ ;_ @_ "/>
    <numFmt numFmtId="166" formatCode="_ * #,##0.0_ ;_ * \-#,##0.0_ ;_ * &quot;-&quot;??_ ;_ @_ "/>
    <numFmt numFmtId="167" formatCode="d\.m\.yy"/>
    <numFmt numFmtId="168" formatCode="_(* #,##0_);_(* \(#,##0\);_(* &quot;-&quot;??_);_(@_)"/>
  </numFmts>
  <fonts count="40">
    <font>
      <sz val="10.0"/>
      <color rgb="FF000000"/>
      <name val="Calibri"/>
      <scheme val="minor"/>
    </font>
    <font>
      <sz val="10.0"/>
      <color theme="1"/>
      <name val="Calibri"/>
    </font>
    <font>
      <sz val="10.0"/>
      <color rgb="FF000000"/>
      <name val="Calibri"/>
    </font>
    <font>
      <b/>
      <sz val="12.0"/>
      <color theme="0"/>
      <name val="Calibri"/>
    </font>
    <font/>
    <font>
      <b/>
      <sz val="10.0"/>
      <color theme="0"/>
      <name val="Calibri"/>
    </font>
    <font>
      <b/>
      <sz val="11.0"/>
      <color rgb="FF000000"/>
      <name val="Calibri"/>
    </font>
    <font>
      <b/>
      <sz val="11.0"/>
      <color theme="1"/>
      <name val="Calibri"/>
    </font>
    <font>
      <b/>
      <color rgb="FFFF0000"/>
      <name val="Calibri"/>
    </font>
    <font>
      <b/>
      <sz val="10.0"/>
      <color rgb="FFFF0000"/>
      <name val="Calibri"/>
    </font>
    <font>
      <color rgb="FFFF0000"/>
      <name val="Tahoma"/>
    </font>
    <font>
      <sz val="11.0"/>
      <color rgb="FF000000"/>
      <name val="Calibri"/>
    </font>
    <font>
      <b/>
      <sz val="12.0"/>
      <color theme="1"/>
      <name val="Calibri"/>
    </font>
    <font>
      <b/>
      <sz val="10.0"/>
      <color rgb="FF000000"/>
      <name val="Calibri"/>
    </font>
    <font>
      <sz val="11.0"/>
      <color theme="1"/>
      <name val="Calibri"/>
    </font>
    <font>
      <b/>
      <sz val="11.0"/>
      <color rgb="FFFF0000"/>
      <name val="Calibri"/>
    </font>
    <font>
      <sz val="12.0"/>
      <color theme="1"/>
      <name val="Calibri"/>
    </font>
    <font>
      <sz val="10.0"/>
      <color rgb="FF000000"/>
      <name val="Verdana"/>
    </font>
    <font>
      <b/>
      <sz val="12.0"/>
      <color rgb="FFFF0000"/>
      <name val="Calibri"/>
    </font>
    <font>
      <sz val="10.0"/>
      <color rgb="FFFFFFFF"/>
      <name val="Calibri"/>
    </font>
    <font>
      <b/>
      <sz val="10.0"/>
      <color rgb="FF000080"/>
      <name val="Calibri"/>
    </font>
    <font>
      <b/>
      <sz val="10.0"/>
      <color theme="1"/>
      <name val="Calibri"/>
    </font>
    <font>
      <sz val="10.0"/>
      <color rgb="FF000080"/>
      <name val="Calibri"/>
    </font>
    <font>
      <i/>
      <sz val="10.0"/>
      <color theme="1"/>
      <name val="Calibri"/>
    </font>
    <font>
      <sz val="10.0"/>
      <color rgb="FFFF0000"/>
      <name val="Calibri"/>
    </font>
    <font>
      <b/>
      <sz val="16.0"/>
      <color theme="1"/>
      <name val="Calibri"/>
    </font>
    <font>
      <b/>
      <sz val="8.0"/>
      <color theme="1"/>
      <name val="Calibri"/>
    </font>
    <font>
      <b/>
      <sz val="14.0"/>
      <color theme="1"/>
      <name val="Calibri"/>
    </font>
    <font>
      <sz val="9.0"/>
      <color theme="1"/>
      <name val="Calibri"/>
    </font>
    <font>
      <b/>
      <u/>
      <sz val="10.0"/>
      <color theme="1"/>
      <name val="Calibri"/>
    </font>
    <font>
      <b/>
      <u/>
      <sz val="10.0"/>
      <color theme="1"/>
      <name val="Calibri"/>
    </font>
    <font>
      <b/>
      <u/>
      <sz val="10.0"/>
      <color theme="1"/>
      <name val="Calibri"/>
    </font>
    <font>
      <i/>
      <sz val="9.0"/>
      <color theme="1"/>
      <name val="Calibri"/>
    </font>
    <font>
      <u/>
      <sz val="9.0"/>
      <color theme="1"/>
      <name val="Calibri"/>
    </font>
    <font>
      <b/>
      <sz val="10.0"/>
      <color rgb="FF404040"/>
      <name val="Calibri"/>
    </font>
    <font>
      <sz val="10.0"/>
      <color rgb="FF404040"/>
      <name val="Calibri"/>
    </font>
    <font>
      <sz val="9.0"/>
      <color rgb="FF404040"/>
      <name val="Calibri"/>
    </font>
    <font>
      <b/>
      <sz val="8.0"/>
      <color rgb="FF404040"/>
      <name val="Calibri"/>
    </font>
    <font>
      <b/>
      <sz val="10.0"/>
      <color rgb="FF434343"/>
      <name val="Calibri"/>
    </font>
    <font>
      <b/>
      <sz val="12.0"/>
      <color rgb="FF404040"/>
      <name val="Calibri"/>
    </font>
  </fonts>
  <fills count="13">
    <fill>
      <patternFill patternType="none"/>
    </fill>
    <fill>
      <patternFill patternType="lightGray"/>
    </fill>
    <fill>
      <patternFill patternType="solid">
        <fgColor theme="0"/>
        <bgColor theme="0"/>
      </patternFill>
    </fill>
    <fill>
      <patternFill patternType="solid">
        <fgColor rgb="FF8064A2"/>
        <bgColor rgb="FF8064A2"/>
      </patternFill>
    </fill>
    <fill>
      <patternFill patternType="solid">
        <fgColor rgb="FFFFFFFF"/>
        <bgColor rgb="FFFFFFFF"/>
      </patternFill>
    </fill>
    <fill>
      <patternFill patternType="solid">
        <fgColor rgb="FF00FF00"/>
        <bgColor rgb="FF00FF00"/>
      </patternFill>
    </fill>
    <fill>
      <patternFill patternType="solid">
        <fgColor rgb="FFC0C0C0"/>
        <bgColor rgb="FFC0C0C0"/>
      </patternFill>
    </fill>
    <fill>
      <patternFill patternType="solid">
        <fgColor rgb="FF808080"/>
        <bgColor rgb="FF808080"/>
      </patternFill>
    </fill>
    <fill>
      <patternFill patternType="solid">
        <fgColor rgb="FFA5A5A5"/>
        <bgColor rgb="FFA5A5A5"/>
      </patternFill>
    </fill>
    <fill>
      <patternFill patternType="solid">
        <fgColor theme="7"/>
        <bgColor theme="7"/>
      </patternFill>
    </fill>
    <fill>
      <patternFill patternType="solid">
        <fgColor rgb="FFD9D9D9"/>
        <bgColor rgb="FFD9D9D9"/>
      </patternFill>
    </fill>
    <fill>
      <patternFill patternType="solid">
        <fgColor rgb="FFA6A6A6"/>
        <bgColor rgb="FFA6A6A6"/>
      </patternFill>
    </fill>
    <fill>
      <patternFill patternType="solid">
        <fgColor rgb="FFB7B7B7"/>
        <bgColor rgb="FFB7B7B7"/>
      </patternFill>
    </fill>
  </fills>
  <borders count="63">
    <border/>
    <border>
      <lef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right/>
      <top/>
      <bottom/>
    </border>
    <border>
      <left style="thin">
        <color rgb="FF000000"/>
      </left>
      <right/>
      <top/>
      <bottom/>
    </border>
    <border>
      <left/>
      <right/>
      <top/>
      <bottom/>
    </border>
    <border>
      <left/>
      <right style="thin">
        <color rgb="FF000000"/>
      </right>
      <top/>
      <bottom/>
    </border>
    <border>
      <left style="thin">
        <color rgb="FF000000"/>
      </left>
      <top/>
      <bottom/>
    </border>
    <border>
      <top/>
      <bottom/>
    </border>
    <border>
      <right style="thin">
        <color rgb="FF000000"/>
      </right>
      <top/>
      <bottom/>
    </border>
    <border>
      <left style="thin">
        <color rgb="FF000000"/>
      </left>
      <right/>
      <bottom/>
    </border>
    <border>
      <right/>
      <bottom/>
    </border>
    <border>
      <right style="thin">
        <color rgb="FF000000"/>
      </right>
      <bottom/>
    </border>
    <border>
      <left style="thin">
        <color rgb="FF000000"/>
      </left>
      <bottom/>
    </border>
    <border>
      <bottom/>
    </border>
    <border>
      <left style="thin">
        <color rgb="FF000000"/>
      </left>
      <right/>
    </border>
    <border>
      <right/>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right/>
      <top/>
    </border>
    <border>
      <left/>
      <right/>
      <bottom/>
    </border>
    <border>
      <left/>
      <right/>
      <top style="thin">
        <color rgb="FFFFFFFF"/>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medium">
        <color rgb="FF000000"/>
      </left>
      <top style="thin">
        <color rgb="FF000000"/>
      </top>
    </border>
    <border>
      <left style="thin">
        <color rgb="FF000000"/>
      </left>
      <right style="thin">
        <color rgb="FF000000"/>
      </right>
      <top style="thin">
        <color rgb="FF000000"/>
      </top>
    </border>
    <border>
      <left style="medium">
        <color rgb="FF000000"/>
      </left>
      <bottom style="thin">
        <color rgb="FF000000"/>
      </bottom>
    </border>
    <border>
      <left style="thin">
        <color rgb="FF000000"/>
      </left>
      <right style="thin">
        <color rgb="FF000000"/>
      </right>
      <bottom style="thin">
        <color rgb="FF000000"/>
      </bottom>
    </border>
    <border>
      <left style="medium">
        <color rgb="FF000000"/>
      </left>
      <top style="thin">
        <color rgb="FF000000"/>
      </top>
      <bottom style="thin">
        <color rgb="FF000000"/>
      </bottom>
    </border>
    <border>
      <left style="medium">
        <color rgb="FF000000"/>
      </left>
      <right/>
      <top style="thin">
        <color rgb="FF000000"/>
      </top>
      <bottom style="thin">
        <color rgb="FF000000"/>
      </bottom>
    </border>
    <border>
      <left style="medium">
        <color rgb="FF000000"/>
      </left>
      <right/>
      <top/>
      <bottom/>
    </border>
    <border>
      <left style="medium">
        <color rgb="FF000000"/>
      </left>
    </border>
    <border>
      <left style="medium">
        <color rgb="FF000000"/>
      </left>
      <right/>
      <top style="thin">
        <color rgb="FF000000"/>
      </top>
      <bottom/>
    </border>
    <border>
      <left style="medium">
        <color rgb="FF000000"/>
      </left>
      <top style="medium">
        <color rgb="FF000000"/>
      </top>
    </border>
    <border>
      <left/>
      <right/>
      <bottom style="thin">
        <color rgb="FFFFFFFF"/>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style="thin">
        <color rgb="FF000000"/>
      </bottom>
    </border>
    <border>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bottom/>
    </border>
    <border>
      <left style="medium">
        <color rgb="FF000000"/>
      </left>
      <right/>
      <top style="medium">
        <color rgb="FF000000"/>
      </top>
      <bottom/>
    </border>
    <border>
      <left/>
      <right/>
      <top style="medium">
        <color rgb="FF000000"/>
      </top>
      <bottom/>
    </border>
    <border>
      <left/>
      <top/>
      <bottom style="medium">
        <color rgb="FF000000"/>
      </bottom>
    </border>
    <border>
      <top/>
      <bottom style="medium">
        <color rgb="FF000000"/>
      </bottom>
    </border>
  </borders>
  <cellStyleXfs count="1">
    <xf borderId="0" fillId="0" fontId="0" numFmtId="0" applyAlignment="1" applyFont="1"/>
  </cellStyleXfs>
  <cellXfs count="240">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3" fillId="2" fontId="2" numFmtId="0" xfId="0" applyBorder="1" applyFont="1"/>
    <xf borderId="4" fillId="2" fontId="2" numFmtId="0" xfId="0" applyBorder="1" applyFont="1"/>
    <xf borderId="5" fillId="2" fontId="2" numFmtId="0" xfId="0" applyBorder="1" applyFont="1"/>
    <xf borderId="6" fillId="2" fontId="1" numFmtId="0" xfId="0" applyBorder="1" applyFont="1"/>
    <xf borderId="7" fillId="2" fontId="1" numFmtId="0" xfId="0" applyBorder="1" applyFont="1"/>
    <xf borderId="7" fillId="2" fontId="2" numFmtId="0" xfId="0" applyBorder="1" applyFont="1"/>
    <xf borderId="8" fillId="2" fontId="2" numFmtId="0" xfId="0" applyBorder="1" applyFont="1"/>
    <xf borderId="1" fillId="2" fontId="1" numFmtId="0" xfId="0" applyAlignment="1" applyBorder="1" applyFont="1">
      <alignment horizontal="center" vertical="center"/>
    </xf>
    <xf borderId="9" fillId="3" fontId="3" numFmtId="0" xfId="0" applyAlignment="1" applyBorder="1" applyFill="1" applyFont="1">
      <alignment horizontal="center" vertical="center"/>
    </xf>
    <xf borderId="10" fillId="0" fontId="4" numFmtId="0" xfId="0" applyBorder="1" applyFont="1"/>
    <xf borderId="11" fillId="0" fontId="4" numFmtId="0" xfId="0" applyBorder="1" applyFont="1"/>
    <xf borderId="5" fillId="2" fontId="2" numFmtId="0" xfId="0" applyAlignment="1" applyBorder="1" applyFont="1">
      <alignment horizontal="center" vertical="center"/>
    </xf>
    <xf borderId="6" fillId="2" fontId="5" numFmtId="0" xfId="0" applyAlignment="1" applyBorder="1" applyFont="1">
      <alignment horizontal="center" vertical="center"/>
    </xf>
    <xf borderId="9" fillId="2" fontId="6" numFmtId="0" xfId="0" applyAlignment="1" applyBorder="1" applyFont="1">
      <alignment horizontal="left" readingOrder="0" vertical="center"/>
    </xf>
    <xf borderId="9" fillId="2" fontId="6" numFmtId="0" xfId="0" applyAlignment="1" applyBorder="1" applyFont="1">
      <alignment horizontal="left" vertical="center"/>
    </xf>
    <xf borderId="9" fillId="2" fontId="7" numFmtId="0" xfId="0" applyAlignment="1" applyBorder="1" applyFont="1">
      <alignment horizontal="left" vertical="center"/>
    </xf>
    <xf borderId="12" fillId="4" fontId="8" numFmtId="0" xfId="0" applyAlignment="1" applyBorder="1" applyFill="1" applyFont="1">
      <alignment horizontal="center"/>
    </xf>
    <xf borderId="13" fillId="4" fontId="8" numFmtId="0" xfId="0" applyAlignment="1" applyBorder="1" applyFont="1">
      <alignment horizontal="center"/>
    </xf>
    <xf borderId="14" fillId="4" fontId="8" numFmtId="0" xfId="0" applyAlignment="1" applyBorder="1" applyFont="1">
      <alignment horizontal="center"/>
    </xf>
    <xf borderId="15" fillId="4" fontId="8" numFmtId="0" xfId="0" applyAlignment="1" applyBorder="1" applyFont="1">
      <alignment horizontal="center" readingOrder="0"/>
    </xf>
    <xf borderId="16" fillId="0" fontId="4" numFmtId="0" xfId="0" applyBorder="1" applyFont="1"/>
    <xf borderId="14" fillId="0" fontId="4" numFmtId="0" xfId="0" applyBorder="1" applyFont="1"/>
    <xf borderId="17" fillId="2" fontId="9" numFmtId="0" xfId="0" applyAlignment="1" applyBorder="1" applyFont="1">
      <alignment horizontal="left" shrinkToFit="0" vertical="top" wrapText="1"/>
    </xf>
    <xf borderId="18" fillId="2" fontId="9" numFmtId="0" xfId="0" applyAlignment="1" applyBorder="1" applyFont="1">
      <alignment horizontal="left" shrinkToFit="0" vertical="top" wrapText="1"/>
    </xf>
    <xf borderId="19" fillId="2" fontId="9" numFmtId="0" xfId="0" applyAlignment="1" applyBorder="1" applyFont="1">
      <alignment horizontal="left" shrinkToFit="0" vertical="top" wrapText="1"/>
    </xf>
    <xf borderId="20" fillId="2" fontId="2" numFmtId="0" xfId="0" applyAlignment="1" applyBorder="1" applyFont="1">
      <alignment horizontal="left" readingOrder="0" shrinkToFit="0" vertical="top" wrapText="1"/>
    </xf>
    <xf borderId="21" fillId="0" fontId="4" numFmtId="0" xfId="0" applyBorder="1" applyFont="1"/>
    <xf borderId="22" fillId="0" fontId="4" numFmtId="0" xfId="0" applyBorder="1" applyFont="1"/>
    <xf borderId="23" fillId="0" fontId="4" numFmtId="0" xfId="0" applyBorder="1" applyFont="1"/>
    <xf borderId="19" fillId="0" fontId="4" numFmtId="0" xfId="0" applyBorder="1" applyFont="1"/>
    <xf borderId="0" fillId="4" fontId="10" numFmtId="0" xfId="0" applyFont="1"/>
    <xf borderId="1" fillId="2" fontId="2" numFmtId="0" xfId="0" applyBorder="1" applyFont="1"/>
    <xf borderId="24" fillId="0" fontId="4" numFmtId="0" xfId="0" applyBorder="1" applyFont="1"/>
    <xf borderId="25" fillId="0" fontId="4" numFmtId="0" xfId="0" applyBorder="1" applyFont="1"/>
    <xf borderId="26" fillId="0" fontId="4" numFmtId="0" xfId="0" applyBorder="1" applyFont="1"/>
    <xf borderId="0" fillId="0" fontId="2" numFmtId="0" xfId="0" applyFont="1"/>
    <xf borderId="0" fillId="0" fontId="11" numFmtId="0" xfId="0" applyAlignment="1" applyFont="1">
      <alignment readingOrder="0" shrinkToFit="0" vertical="center" wrapText="1"/>
    </xf>
    <xf borderId="7" fillId="4" fontId="12" numFmtId="0" xfId="0" applyAlignment="1" applyBorder="1" applyFont="1">
      <alignment horizontal="center" vertical="center"/>
    </xf>
    <xf borderId="7" fillId="4" fontId="1" numFmtId="0" xfId="0" applyAlignment="1" applyBorder="1" applyFont="1">
      <alignment vertical="center"/>
    </xf>
    <xf borderId="7" fillId="2" fontId="2" numFmtId="0" xfId="0" applyAlignment="1" applyBorder="1" applyFont="1">
      <alignment horizontal="center" vertical="center"/>
    </xf>
    <xf borderId="1" fillId="3" fontId="3" numFmtId="0" xfId="0" applyAlignment="1" applyBorder="1" applyFont="1">
      <alignment horizontal="center" vertical="center"/>
    </xf>
    <xf borderId="7" fillId="4" fontId="1" numFmtId="0" xfId="0" applyAlignment="1" applyBorder="1" applyFont="1">
      <alignment horizontal="center" vertical="center"/>
    </xf>
    <xf borderId="7" fillId="2" fontId="7" numFmtId="0" xfId="0" applyAlignment="1" applyBorder="1" applyFont="1">
      <alignment horizontal="center" vertical="center"/>
    </xf>
    <xf borderId="7" fillId="2" fontId="7" numFmtId="0" xfId="0" applyAlignment="1" applyBorder="1" applyFont="1">
      <alignment horizontal="left" vertical="center"/>
    </xf>
    <xf borderId="20" fillId="5" fontId="13" numFmtId="0" xfId="0" applyAlignment="1" applyBorder="1" applyFill="1" applyFont="1">
      <alignment horizontal="left" shrinkToFit="0" vertical="top" wrapText="1"/>
    </xf>
    <xf borderId="0" fillId="0" fontId="1" numFmtId="0" xfId="0" applyAlignment="1" applyFont="1">
      <alignment vertical="center"/>
    </xf>
    <xf borderId="27" fillId="2" fontId="7" numFmtId="0" xfId="0" applyAlignment="1" applyBorder="1" applyFont="1">
      <alignment horizontal="center" vertical="center"/>
    </xf>
    <xf borderId="27" fillId="2" fontId="2" numFmtId="0" xfId="0" applyBorder="1" applyFont="1"/>
    <xf borderId="27" fillId="2" fontId="14" numFmtId="0" xfId="0" applyAlignment="1" applyBorder="1" applyFont="1">
      <alignment horizontal="center" vertical="center"/>
    </xf>
    <xf borderId="27" fillId="2" fontId="14" numFmtId="1" xfId="0" applyAlignment="1" applyBorder="1" applyFont="1" applyNumberFormat="1">
      <alignment horizontal="center" vertical="center"/>
    </xf>
    <xf borderId="27" fillId="2" fontId="14" numFmtId="164" xfId="0" applyAlignment="1" applyBorder="1" applyFont="1" applyNumberFormat="1">
      <alignment horizontal="center" vertical="center"/>
    </xf>
    <xf borderId="20" fillId="5" fontId="1" numFmtId="0" xfId="0" applyAlignment="1" applyBorder="1" applyFont="1">
      <alignment horizontal="left" shrinkToFit="0" vertical="top" wrapText="1"/>
    </xf>
    <xf borderId="5" fillId="4" fontId="1" numFmtId="0" xfId="0" applyAlignment="1" applyBorder="1" applyFont="1">
      <alignment vertical="center"/>
    </xf>
    <xf borderId="28" fillId="4" fontId="14" numFmtId="0" xfId="0" applyAlignment="1" applyBorder="1" applyFont="1">
      <alignment vertical="center"/>
    </xf>
    <xf borderId="28" fillId="4" fontId="14" numFmtId="1" xfId="0" applyAlignment="1" applyBorder="1" applyFont="1" applyNumberFormat="1">
      <alignment vertical="center"/>
    </xf>
    <xf borderId="28" fillId="4" fontId="14" numFmtId="164" xfId="0" applyAlignment="1" applyBorder="1" applyFont="1" applyNumberFormat="1">
      <alignment vertical="center"/>
    </xf>
    <xf borderId="7" fillId="2" fontId="14" numFmtId="0" xfId="0" applyAlignment="1" applyBorder="1" applyFont="1">
      <alignment vertical="center"/>
    </xf>
    <xf borderId="7" fillId="4" fontId="14" numFmtId="0" xfId="0" applyAlignment="1" applyBorder="1" applyFont="1">
      <alignment vertical="center"/>
    </xf>
    <xf borderId="7" fillId="4" fontId="14" numFmtId="1" xfId="0" applyAlignment="1" applyBorder="1" applyFont="1" applyNumberFormat="1">
      <alignment vertical="center"/>
    </xf>
    <xf borderId="7" fillId="4" fontId="14" numFmtId="164" xfId="0" applyAlignment="1" applyBorder="1" applyFont="1" applyNumberFormat="1">
      <alignment vertical="center"/>
    </xf>
    <xf borderId="29" fillId="4" fontId="7" numFmtId="0" xfId="0" applyAlignment="1" applyBorder="1" applyFont="1">
      <alignment horizontal="left" vertical="center"/>
    </xf>
    <xf borderId="7" fillId="2" fontId="1" numFmtId="0" xfId="0" applyAlignment="1" applyBorder="1" applyFont="1">
      <alignment vertical="center"/>
    </xf>
    <xf borderId="30" fillId="4" fontId="15" numFmtId="0" xfId="0" applyAlignment="1" applyBorder="1" applyFont="1">
      <alignment horizontal="left" vertical="center"/>
    </xf>
    <xf borderId="31" fillId="0" fontId="4" numFmtId="0" xfId="0" applyBorder="1" applyFont="1"/>
    <xf borderId="32" fillId="0" fontId="4" numFmtId="0" xfId="0" applyBorder="1" applyFont="1"/>
    <xf borderId="33" fillId="4" fontId="7" numFmtId="164" xfId="0" applyAlignment="1" applyBorder="1" applyFont="1" applyNumberFormat="1">
      <alignment horizontal="right" vertical="center"/>
    </xf>
    <xf borderId="7" fillId="4" fontId="16" numFmtId="0" xfId="0" applyAlignment="1" applyBorder="1" applyFont="1">
      <alignment vertical="center"/>
    </xf>
    <xf borderId="7" fillId="2" fontId="16" numFmtId="0" xfId="0" applyAlignment="1" applyBorder="1" applyFont="1">
      <alignment vertical="center"/>
    </xf>
    <xf borderId="34" fillId="4" fontId="7" numFmtId="164" xfId="0" applyAlignment="1" applyBorder="1" applyFont="1" applyNumberFormat="1">
      <alignment horizontal="right" vertical="center"/>
    </xf>
    <xf borderId="0" fillId="0" fontId="17" numFmtId="0" xfId="0" applyFont="1"/>
    <xf borderId="30" fillId="6" fontId="15" numFmtId="0" xfId="0" applyAlignment="1" applyBorder="1" applyFill="1" applyFont="1">
      <alignment horizontal="right" shrinkToFit="0" vertical="center" wrapText="1"/>
    </xf>
    <xf borderId="34" fillId="6" fontId="7" numFmtId="164" xfId="0" applyAlignment="1" applyBorder="1" applyFont="1" applyNumberFormat="1">
      <alignment horizontal="right" vertical="center"/>
    </xf>
    <xf borderId="30" fillId="0" fontId="14" numFmtId="0" xfId="0" applyAlignment="1" applyBorder="1" applyFont="1">
      <alignment horizontal="right" vertical="center"/>
    </xf>
    <xf borderId="30" fillId="7" fontId="7" numFmtId="0" xfId="0" applyAlignment="1" applyBorder="1" applyFill="1" applyFont="1">
      <alignment horizontal="right" vertical="center"/>
    </xf>
    <xf borderId="33" fillId="7" fontId="7" numFmtId="164" xfId="0" applyAlignment="1" applyBorder="1" applyFont="1" applyNumberFormat="1">
      <alignment horizontal="right" vertical="center"/>
    </xf>
    <xf borderId="7" fillId="2" fontId="1" numFmtId="164" xfId="0" applyAlignment="1" applyBorder="1" applyFont="1" applyNumberFormat="1">
      <alignment vertical="center"/>
    </xf>
    <xf borderId="35" fillId="6" fontId="18" numFmtId="165" xfId="0" applyAlignment="1" applyBorder="1" applyFont="1" applyNumberFormat="1">
      <alignment horizontal="center" vertical="center"/>
    </xf>
    <xf borderId="33" fillId="6" fontId="18" numFmtId="0" xfId="0" applyAlignment="1" applyBorder="1" applyFont="1">
      <alignment vertical="center"/>
    </xf>
    <xf borderId="33" fillId="6" fontId="19" numFmtId="0" xfId="0" applyAlignment="1" applyBorder="1" applyFont="1">
      <alignment vertical="center"/>
    </xf>
    <xf borderId="33" fillId="6" fontId="19" numFmtId="1" xfId="0" applyAlignment="1" applyBorder="1" applyFont="1" applyNumberFormat="1">
      <alignment vertical="center"/>
    </xf>
    <xf borderId="33" fillId="6" fontId="19" numFmtId="164" xfId="0" applyAlignment="1" applyBorder="1" applyFont="1" applyNumberFormat="1">
      <alignment vertical="center"/>
    </xf>
    <xf borderId="7" fillId="4" fontId="19" numFmtId="0" xfId="0" applyAlignment="1" applyBorder="1" applyFont="1">
      <alignment vertical="center"/>
    </xf>
    <xf borderId="36" fillId="0" fontId="20" numFmtId="0" xfId="0" applyAlignment="1" applyBorder="1" applyFont="1">
      <alignment horizontal="center" vertical="center"/>
    </xf>
    <xf borderId="37" fillId="0" fontId="20" numFmtId="0" xfId="0" applyAlignment="1" applyBorder="1" applyFont="1">
      <alignment vertical="center"/>
    </xf>
    <xf borderId="37" fillId="0" fontId="21" numFmtId="0" xfId="0" applyAlignment="1" applyBorder="1" applyFont="1">
      <alignment horizontal="center" shrinkToFit="0" vertical="center" wrapText="1"/>
    </xf>
    <xf borderId="37" fillId="0" fontId="21" numFmtId="1" xfId="0" applyAlignment="1" applyBorder="1" applyFont="1" applyNumberFormat="1">
      <alignment horizontal="center" vertical="center"/>
    </xf>
    <xf borderId="37" fillId="0" fontId="21" numFmtId="164" xfId="0" applyAlignment="1" applyBorder="1" applyFont="1" applyNumberFormat="1">
      <alignment horizontal="center" shrinkToFit="0" vertical="center" wrapText="1"/>
    </xf>
    <xf borderId="37" fillId="2" fontId="21" numFmtId="164" xfId="0" applyAlignment="1" applyBorder="1" applyFont="1" applyNumberFormat="1">
      <alignment horizontal="center" vertical="center"/>
    </xf>
    <xf borderId="38" fillId="0" fontId="4" numFmtId="0" xfId="0" applyBorder="1" applyFont="1"/>
    <xf borderId="39" fillId="0" fontId="4" numFmtId="0" xfId="0" applyBorder="1" applyFont="1"/>
    <xf borderId="40" fillId="0" fontId="1" numFmtId="0" xfId="0" applyAlignment="1" applyBorder="1" applyFont="1">
      <alignment horizontal="center" vertical="center"/>
    </xf>
    <xf borderId="33" fillId="0" fontId="2" numFmtId="0" xfId="0" applyAlignment="1" applyBorder="1" applyFont="1">
      <alignment vertical="center"/>
    </xf>
    <xf borderId="33" fillId="0" fontId="1" numFmtId="0" xfId="0" applyAlignment="1" applyBorder="1" applyFont="1">
      <alignment horizontal="center" shrinkToFit="0" vertical="center" wrapText="1"/>
    </xf>
    <xf borderId="33" fillId="0" fontId="1" numFmtId="166" xfId="0" applyAlignment="1" applyBorder="1" applyFont="1" applyNumberFormat="1">
      <alignment horizontal="center" readingOrder="0" vertical="center"/>
    </xf>
    <xf borderId="33" fillId="0" fontId="1" numFmtId="164" xfId="0" applyAlignment="1" applyBorder="1" applyFont="1" applyNumberFormat="1">
      <alignment horizontal="right" readingOrder="0" shrinkToFit="0" vertical="center" wrapText="1"/>
    </xf>
    <xf borderId="33" fillId="2" fontId="1" numFmtId="164" xfId="0" applyAlignment="1" applyBorder="1" applyFont="1" applyNumberFormat="1">
      <alignment horizontal="right" vertical="center"/>
    </xf>
    <xf borderId="33" fillId="0" fontId="1" numFmtId="0" xfId="0" applyAlignment="1" applyBorder="1" applyFont="1">
      <alignment vertical="center"/>
    </xf>
    <xf borderId="33" fillId="0" fontId="1" numFmtId="166" xfId="0" applyAlignment="1" applyBorder="1" applyFont="1" applyNumberFormat="1">
      <alignment horizontal="center" vertical="center"/>
    </xf>
    <xf borderId="33" fillId="0" fontId="1" numFmtId="164" xfId="0" applyAlignment="1" applyBorder="1" applyFont="1" applyNumberFormat="1">
      <alignment horizontal="right" shrinkToFit="0" vertical="center" wrapText="1"/>
    </xf>
    <xf borderId="41" fillId="6" fontId="20" numFmtId="0" xfId="0" applyAlignment="1" applyBorder="1" applyFont="1">
      <alignment horizontal="center" vertical="center"/>
    </xf>
    <xf borderId="33" fillId="6" fontId="20" numFmtId="0" xfId="0" applyAlignment="1" applyBorder="1" applyFont="1">
      <alignment vertical="center"/>
    </xf>
    <xf borderId="33" fillId="6" fontId="22" numFmtId="0" xfId="0" applyAlignment="1" applyBorder="1" applyFont="1">
      <alignment vertical="center"/>
    </xf>
    <xf borderId="33" fillId="6" fontId="22" numFmtId="164" xfId="0" applyAlignment="1" applyBorder="1" applyFont="1" applyNumberFormat="1">
      <alignment vertical="center"/>
    </xf>
    <xf borderId="7" fillId="4" fontId="22" numFmtId="0" xfId="0" applyAlignment="1" applyBorder="1" applyFont="1">
      <alignment vertical="center"/>
    </xf>
    <xf borderId="33" fillId="0" fontId="1" numFmtId="166" xfId="0" applyAlignment="1" applyBorder="1" applyFont="1" applyNumberFormat="1">
      <alignment readingOrder="0" vertical="center"/>
    </xf>
    <xf borderId="33" fillId="0" fontId="1" numFmtId="164" xfId="0" applyAlignment="1" applyBorder="1" applyFont="1" applyNumberFormat="1">
      <alignment readingOrder="0" vertical="center"/>
    </xf>
    <xf borderId="33" fillId="0" fontId="1" numFmtId="166" xfId="0" applyAlignment="1" applyBorder="1" applyFont="1" applyNumberFormat="1">
      <alignment vertical="center"/>
    </xf>
    <xf borderId="33" fillId="0" fontId="1" numFmtId="164" xfId="0" applyAlignment="1" applyBorder="1" applyFont="1" applyNumberFormat="1">
      <alignment vertical="center"/>
    </xf>
    <xf borderId="33" fillId="8" fontId="21" numFmtId="0" xfId="0" applyAlignment="1" applyBorder="1" applyFill="1" applyFont="1">
      <alignment vertical="center"/>
    </xf>
    <xf borderId="33" fillId="8" fontId="21" numFmtId="0" xfId="0" applyAlignment="1" applyBorder="1" applyFont="1">
      <alignment horizontal="center" shrinkToFit="0" vertical="center" wrapText="1"/>
    </xf>
    <xf borderId="33" fillId="8" fontId="21" numFmtId="1" xfId="0" applyAlignment="1" applyBorder="1" applyFont="1" applyNumberFormat="1">
      <alignment horizontal="center" vertical="center"/>
    </xf>
    <xf borderId="33" fillId="8" fontId="21" numFmtId="164" xfId="0" applyAlignment="1" applyBorder="1" applyFont="1" applyNumberFormat="1">
      <alignment horizontal="center" shrinkToFit="0" vertical="center" wrapText="1"/>
    </xf>
    <xf borderId="33" fillId="8" fontId="21" numFmtId="164" xfId="0" applyAlignment="1" applyBorder="1" applyFont="1" applyNumberFormat="1">
      <alignment horizontal="center" vertical="center"/>
    </xf>
    <xf borderId="40" fillId="0" fontId="2" numFmtId="167" xfId="0" applyAlignment="1" applyBorder="1" applyFont="1" applyNumberFormat="1">
      <alignment horizontal="center" vertical="center"/>
    </xf>
    <xf borderId="37" fillId="0" fontId="20" numFmtId="0" xfId="0" applyAlignment="1" applyBorder="1" applyFont="1">
      <alignment horizontal="left" vertical="center"/>
    </xf>
    <xf borderId="39" fillId="0" fontId="1" numFmtId="0" xfId="0" applyBorder="1" applyFont="1"/>
    <xf borderId="33" fillId="0" fontId="23" numFmtId="0" xfId="0" applyAlignment="1" applyBorder="1" applyFont="1">
      <alignment vertical="center"/>
    </xf>
    <xf borderId="33" fillId="0" fontId="21" numFmtId="0" xfId="0" applyAlignment="1" applyBorder="1" applyFont="1">
      <alignment horizontal="center" shrinkToFit="0" vertical="center" wrapText="1"/>
    </xf>
    <xf borderId="41" fillId="6" fontId="18" numFmtId="165" xfId="0" applyAlignment="1" applyBorder="1" applyFont="1" applyNumberFormat="1">
      <alignment vertical="center"/>
    </xf>
    <xf borderId="33" fillId="6" fontId="9" numFmtId="0" xfId="0" applyAlignment="1" applyBorder="1" applyFont="1">
      <alignment vertical="center"/>
    </xf>
    <xf borderId="33" fillId="6" fontId="9" numFmtId="164" xfId="0" applyAlignment="1" applyBorder="1" applyFont="1" applyNumberFormat="1">
      <alignment vertical="center"/>
    </xf>
    <xf borderId="7" fillId="4" fontId="24" numFmtId="0" xfId="0" applyAlignment="1" applyBorder="1" applyFont="1">
      <alignment vertical="center"/>
    </xf>
    <xf borderId="42" fillId="4" fontId="21" numFmtId="0" xfId="0" applyAlignment="1" applyBorder="1" applyFont="1">
      <alignment horizontal="center" vertical="center"/>
    </xf>
    <xf borderId="33" fillId="4" fontId="21" numFmtId="0" xfId="0" applyAlignment="1" applyBorder="1" applyFont="1">
      <alignment vertical="center"/>
    </xf>
    <xf borderId="33" fillId="4" fontId="1" numFmtId="0" xfId="0" applyAlignment="1" applyBorder="1" applyFont="1">
      <alignment horizontal="center" vertical="center"/>
    </xf>
    <xf borderId="33" fillId="4" fontId="1" numFmtId="1" xfId="0" applyAlignment="1" applyBorder="1" applyFont="1" applyNumberFormat="1">
      <alignment horizontal="center" vertical="center"/>
    </xf>
    <xf borderId="33" fillId="4" fontId="1" numFmtId="164" xfId="0" applyAlignment="1" applyBorder="1" applyFont="1" applyNumberFormat="1">
      <alignment horizontal="center" vertical="center"/>
    </xf>
    <xf borderId="33" fillId="6" fontId="18" numFmtId="0" xfId="0" applyAlignment="1" applyBorder="1" applyFont="1">
      <alignment horizontal="left" vertical="center"/>
    </xf>
    <xf borderId="33" fillId="6" fontId="24" numFmtId="0" xfId="0" applyAlignment="1" applyBorder="1" applyFont="1">
      <alignment horizontal="center" vertical="center"/>
    </xf>
    <xf borderId="33" fillId="6" fontId="24" numFmtId="1" xfId="0" applyAlignment="1" applyBorder="1" applyFont="1" applyNumberFormat="1">
      <alignment horizontal="center" vertical="center"/>
    </xf>
    <xf borderId="33" fillId="6" fontId="24" numFmtId="164" xfId="0" applyAlignment="1" applyBorder="1" applyFont="1" applyNumberFormat="1">
      <alignment horizontal="center" vertical="center"/>
    </xf>
    <xf borderId="7" fillId="4" fontId="24" numFmtId="0" xfId="0" applyAlignment="1" applyBorder="1" applyFont="1">
      <alignment horizontal="center" vertical="center"/>
    </xf>
    <xf borderId="43" fillId="0" fontId="20" numFmtId="0" xfId="0" applyAlignment="1" applyBorder="1" applyFont="1">
      <alignment horizontal="center" vertical="center"/>
    </xf>
    <xf borderId="33" fillId="0" fontId="1" numFmtId="0" xfId="0" applyAlignment="1" applyBorder="1" applyFont="1">
      <alignment horizontal="left" vertical="center"/>
    </xf>
    <xf borderId="33" fillId="0" fontId="1" numFmtId="0" xfId="0" applyAlignment="1" applyBorder="1" applyFont="1">
      <alignment horizontal="center" vertical="center"/>
    </xf>
    <xf borderId="33" fillId="0" fontId="1" numFmtId="164" xfId="0" applyAlignment="1" applyBorder="1" applyFont="1" applyNumberFormat="1">
      <alignment horizontal="center" readingOrder="0" vertical="center"/>
    </xf>
    <xf borderId="33" fillId="0" fontId="1" numFmtId="164" xfId="0" applyAlignment="1" applyBorder="1" applyFont="1" applyNumberFormat="1">
      <alignment horizontal="center" vertical="center"/>
    </xf>
    <xf borderId="33" fillId="6" fontId="20" numFmtId="0" xfId="0" applyAlignment="1" applyBorder="1" applyFont="1">
      <alignment horizontal="left" vertical="center"/>
    </xf>
    <xf borderId="33" fillId="6" fontId="1" numFmtId="0" xfId="0" applyAlignment="1" applyBorder="1" applyFont="1">
      <alignment vertical="center"/>
    </xf>
    <xf borderId="33" fillId="0" fontId="1" numFmtId="164" xfId="0" applyAlignment="1" applyBorder="1" applyFont="1" applyNumberFormat="1">
      <alignment horizontal="right" vertical="center"/>
    </xf>
    <xf borderId="40" fillId="0" fontId="21" numFmtId="0" xfId="0" applyAlignment="1" applyBorder="1" applyFont="1">
      <alignment horizontal="center" vertical="center"/>
    </xf>
    <xf borderId="33" fillId="0" fontId="23" numFmtId="0" xfId="0" applyAlignment="1" applyBorder="1" applyFont="1">
      <alignment horizontal="left" vertical="center"/>
    </xf>
    <xf borderId="44" fillId="6" fontId="18" numFmtId="165" xfId="0" applyAlignment="1" applyBorder="1" applyFont="1" applyNumberFormat="1">
      <alignment vertical="center"/>
    </xf>
    <xf borderId="45" fillId="0" fontId="21" numFmtId="0" xfId="0" applyAlignment="1" applyBorder="1" applyFont="1">
      <alignment horizontal="center" vertical="center"/>
    </xf>
    <xf borderId="41" fillId="6" fontId="18" numFmtId="165" xfId="0" applyAlignment="1" applyBorder="1" applyFont="1" applyNumberFormat="1">
      <alignment horizontal="center" vertical="center"/>
    </xf>
    <xf borderId="33" fillId="6" fontId="24" numFmtId="0" xfId="0" applyAlignment="1" applyBorder="1" applyFont="1">
      <alignment vertical="center"/>
    </xf>
    <xf borderId="33" fillId="6" fontId="24" numFmtId="1" xfId="0" applyAlignment="1" applyBorder="1" applyFont="1" applyNumberFormat="1">
      <alignment vertical="center"/>
    </xf>
    <xf borderId="33" fillId="6" fontId="24" numFmtId="164" xfId="0" applyAlignment="1" applyBorder="1" applyFont="1" applyNumberFormat="1">
      <alignment vertical="center"/>
    </xf>
    <xf borderId="40" fillId="0" fontId="2" numFmtId="0" xfId="0" applyAlignment="1" applyBorder="1" applyFont="1">
      <alignment horizontal="center" vertical="center"/>
    </xf>
    <xf borderId="7" fillId="2" fontId="21" numFmtId="0" xfId="0" applyAlignment="1" applyBorder="1" applyFont="1">
      <alignment horizontal="center" vertical="center"/>
    </xf>
    <xf borderId="0" fillId="0" fontId="1" numFmtId="0" xfId="0" applyFont="1"/>
    <xf borderId="1" fillId="9" fontId="3" numFmtId="0" xfId="0" applyAlignment="1" applyBorder="1" applyFill="1" applyFont="1">
      <alignment horizontal="center" shrinkToFit="0" vertical="center" wrapText="1"/>
    </xf>
    <xf borderId="0" fillId="0" fontId="2" numFmtId="0" xfId="0" applyAlignment="1" applyFont="1">
      <alignment horizontal="center" vertical="center"/>
    </xf>
    <xf borderId="7" fillId="4" fontId="1" numFmtId="0" xfId="0" applyAlignment="1" applyBorder="1" applyFont="1">
      <alignment shrinkToFit="0" vertical="top" wrapText="1"/>
    </xf>
    <xf borderId="27" fillId="4" fontId="1" numFmtId="0" xfId="0" applyAlignment="1" applyBorder="1" applyFont="1">
      <alignment shrinkToFit="0" vertical="top" wrapText="1"/>
    </xf>
    <xf borderId="1" fillId="4" fontId="1" numFmtId="0" xfId="0" applyBorder="1" applyFont="1"/>
    <xf borderId="20" fillId="2" fontId="1" numFmtId="0" xfId="0" applyAlignment="1" applyBorder="1" applyFont="1">
      <alignment horizontal="left" vertical="center"/>
    </xf>
    <xf borderId="5" fillId="2" fontId="1" numFmtId="0" xfId="0" applyBorder="1" applyFont="1"/>
    <xf borderId="7" fillId="4" fontId="1" numFmtId="0" xfId="0" applyBorder="1" applyFont="1"/>
    <xf borderId="23" fillId="2" fontId="1" numFmtId="0" xfId="0" applyAlignment="1" applyBorder="1" applyFont="1">
      <alignment horizontal="left" vertical="center"/>
    </xf>
    <xf borderId="1" fillId="4" fontId="1" numFmtId="0" xfId="0" applyAlignment="1" applyBorder="1" applyFont="1">
      <alignment shrinkToFit="0" vertical="top" wrapText="1"/>
    </xf>
    <xf borderId="23" fillId="2" fontId="1" numFmtId="0" xfId="0" applyAlignment="1" applyBorder="1" applyFont="1">
      <alignment vertical="center"/>
    </xf>
    <xf borderId="5" fillId="4" fontId="1" numFmtId="0" xfId="0" applyAlignment="1" applyBorder="1" applyFont="1">
      <alignment shrinkToFit="0" vertical="top" wrapText="1"/>
    </xf>
    <xf borderId="1" fillId="4" fontId="12" numFmtId="0" xfId="0" applyAlignment="1" applyBorder="1" applyFont="1">
      <alignment horizontal="right" shrinkToFit="0" vertical="top" wrapText="1"/>
    </xf>
    <xf borderId="23" fillId="2" fontId="1" numFmtId="0" xfId="0" applyAlignment="1" applyBorder="1" applyFont="1">
      <alignment readingOrder="0" shrinkToFit="0" vertical="top" wrapText="1"/>
    </xf>
    <xf borderId="46" fillId="4" fontId="1" numFmtId="0" xfId="0" applyAlignment="1" applyBorder="1" applyFont="1">
      <alignment shrinkToFit="0" vertical="top" wrapText="1"/>
    </xf>
    <xf borderId="28" fillId="4" fontId="7" numFmtId="0" xfId="0" applyBorder="1" applyFont="1"/>
    <xf borderId="28" fillId="4" fontId="1" numFmtId="0" xfId="0" applyAlignment="1" applyBorder="1" applyFont="1">
      <alignment shrinkToFit="0" vertical="top" wrapText="1"/>
    </xf>
    <xf borderId="7" fillId="4" fontId="7" numFmtId="0" xfId="0" applyBorder="1" applyFont="1"/>
    <xf borderId="47" fillId="4" fontId="25" numFmtId="0" xfId="0" applyAlignment="1" applyBorder="1" applyFont="1">
      <alignment horizontal="center" shrinkToFit="0" vertical="top" wrapText="1"/>
    </xf>
    <xf borderId="48" fillId="0" fontId="4" numFmtId="0" xfId="0" applyBorder="1" applyFont="1"/>
    <xf borderId="49" fillId="0" fontId="4" numFmtId="0" xfId="0" applyBorder="1" applyFont="1"/>
    <xf borderId="0" fillId="0" fontId="1" numFmtId="0" xfId="0" applyAlignment="1" applyFont="1">
      <alignment horizontal="center" vertical="center"/>
    </xf>
    <xf borderId="50" fillId="6" fontId="21" numFmtId="0" xfId="0" applyAlignment="1" applyBorder="1" applyFont="1">
      <alignment horizontal="center" shrinkToFit="0" vertical="center" wrapText="1"/>
    </xf>
    <xf borderId="51" fillId="0" fontId="4" numFmtId="0" xfId="0" applyBorder="1" applyFont="1"/>
    <xf borderId="52" fillId="6" fontId="21" numFmtId="0" xfId="0" applyAlignment="1" applyBorder="1" applyFont="1">
      <alignment horizontal="center" vertical="center"/>
    </xf>
    <xf borderId="53" fillId="4" fontId="26" numFmtId="0" xfId="0" applyAlignment="1" applyBorder="1" applyFont="1">
      <alignment horizontal="center" vertical="center"/>
    </xf>
    <xf borderId="33" fillId="0" fontId="1" numFmtId="0" xfId="0" applyBorder="1" applyFont="1"/>
    <xf borderId="33" fillId="4" fontId="1" numFmtId="0" xfId="0" applyBorder="1" applyFont="1"/>
    <xf borderId="54" fillId="0" fontId="4" numFmtId="0" xfId="0" applyBorder="1" applyFont="1"/>
    <xf borderId="53" fillId="4" fontId="26" numFmtId="0" xfId="0" applyAlignment="1" applyBorder="1" applyFont="1">
      <alignment horizontal="center" shrinkToFit="0" vertical="center" wrapText="1"/>
    </xf>
    <xf borderId="37" fillId="0" fontId="21" numFmtId="0" xfId="0" applyAlignment="1" applyBorder="1" applyFont="1">
      <alignment horizontal="center" vertical="center"/>
    </xf>
    <xf borderId="37" fillId="4" fontId="21" numFmtId="0" xfId="0" applyAlignment="1" applyBorder="1" applyFont="1">
      <alignment horizontal="center" shrinkToFit="0" vertical="center" wrapText="1"/>
    </xf>
    <xf borderId="3" fillId="4" fontId="1" numFmtId="0" xfId="0" applyAlignment="1" applyBorder="1" applyFont="1">
      <alignment shrinkToFit="0" vertical="top" wrapText="1"/>
    </xf>
    <xf borderId="0" fillId="0" fontId="27" numFmtId="0" xfId="0" applyAlignment="1" applyFont="1">
      <alignment readingOrder="0" shrinkToFit="0" vertical="top" wrapText="1"/>
    </xf>
    <xf borderId="7" fillId="4" fontId="28" numFmtId="0" xfId="0" applyBorder="1" applyFont="1"/>
    <xf borderId="7" fillId="2" fontId="28" numFmtId="0" xfId="0" applyBorder="1" applyFont="1"/>
    <xf borderId="7" fillId="4" fontId="16" numFmtId="0" xfId="0" applyAlignment="1" applyBorder="1" applyFont="1">
      <alignment horizontal="center" vertical="center"/>
    </xf>
    <xf borderId="1" fillId="9" fontId="3" numFmtId="0" xfId="0" applyAlignment="1" applyBorder="1" applyFont="1">
      <alignment horizontal="center" vertical="center"/>
    </xf>
    <xf borderId="7" fillId="4" fontId="14" numFmtId="0" xfId="0" applyBorder="1" applyFont="1"/>
    <xf borderId="2" fillId="5" fontId="21" numFmtId="0" xfId="0" applyAlignment="1" applyBorder="1" applyFont="1">
      <alignment horizontal="left" vertical="center"/>
    </xf>
    <xf borderId="3" fillId="5" fontId="29" numFmtId="0" xfId="0" applyAlignment="1" applyBorder="1" applyFont="1">
      <alignment horizontal="left" vertical="center"/>
    </xf>
    <xf borderId="4" fillId="5" fontId="21" numFmtId="0" xfId="0" applyAlignment="1" applyBorder="1" applyFont="1">
      <alignment horizontal="left" vertical="center"/>
    </xf>
    <xf borderId="6" fillId="5" fontId="21" numFmtId="0" xfId="0" applyAlignment="1" applyBorder="1" applyFont="1">
      <alignment horizontal="left" vertical="center"/>
    </xf>
    <xf borderId="7" fillId="5" fontId="30" numFmtId="0" xfId="0" applyAlignment="1" applyBorder="1" applyFont="1">
      <alignment horizontal="left" vertical="center"/>
    </xf>
    <xf borderId="8" fillId="5" fontId="21" numFmtId="0" xfId="0" applyAlignment="1" applyBorder="1" applyFont="1">
      <alignment horizontal="left" vertical="center"/>
    </xf>
    <xf borderId="55" fillId="5" fontId="21" numFmtId="0" xfId="0" applyAlignment="1" applyBorder="1" applyFont="1">
      <alignment horizontal="left" vertical="center"/>
    </xf>
    <xf borderId="56" fillId="5" fontId="31" numFmtId="0" xfId="0" applyAlignment="1" applyBorder="1" applyFont="1">
      <alignment horizontal="left" vertical="center"/>
    </xf>
    <xf borderId="57" fillId="5" fontId="21" numFmtId="0" xfId="0" applyAlignment="1" applyBorder="1" applyFont="1">
      <alignment horizontal="left" vertical="center"/>
    </xf>
    <xf borderId="7" fillId="4" fontId="32" numFmtId="0" xfId="0" applyBorder="1" applyFont="1"/>
    <xf borderId="7" fillId="4" fontId="33" numFmtId="0" xfId="0" applyBorder="1" applyFont="1"/>
    <xf borderId="33" fillId="10" fontId="34" numFmtId="0" xfId="0" applyAlignment="1" applyBorder="1" applyFill="1" applyFont="1">
      <alignment horizontal="center" vertical="top"/>
    </xf>
    <xf borderId="53" fillId="10" fontId="34" numFmtId="0" xfId="0" applyAlignment="1" applyBorder="1" applyFont="1">
      <alignment horizontal="center" vertical="top"/>
    </xf>
    <xf borderId="30" fillId="11" fontId="34" numFmtId="0" xfId="0" applyAlignment="1" applyBorder="1" applyFill="1" applyFont="1">
      <alignment horizontal="center"/>
    </xf>
    <xf borderId="26" fillId="0" fontId="35" numFmtId="168" xfId="0" applyAlignment="1" applyBorder="1" applyFont="1" applyNumberFormat="1">
      <alignment horizontal="left"/>
    </xf>
    <xf borderId="57" fillId="4" fontId="36" numFmtId="0" xfId="0" applyBorder="1" applyFont="1"/>
    <xf borderId="58" fillId="11" fontId="34" numFmtId="0" xfId="0" applyAlignment="1" applyBorder="1" applyFont="1">
      <alignment horizontal="center"/>
    </xf>
    <xf borderId="8" fillId="11" fontId="35" numFmtId="168" xfId="0" applyAlignment="1" applyBorder="1" applyFont="1" applyNumberFormat="1">
      <alignment horizontal="left"/>
    </xf>
    <xf borderId="7" fillId="4" fontId="36" numFmtId="0" xfId="0" applyBorder="1" applyFont="1"/>
    <xf borderId="26" fillId="0" fontId="35" numFmtId="168" xfId="0" applyAlignment="1" applyBorder="1" applyFont="1" applyNumberFormat="1">
      <alignment horizontal="right"/>
    </xf>
    <xf borderId="30" fillId="10" fontId="34" numFmtId="0" xfId="0" applyAlignment="1" applyBorder="1" applyFont="1">
      <alignment horizontal="center"/>
    </xf>
    <xf borderId="58" fillId="11" fontId="37" numFmtId="0" xfId="0" applyAlignment="1" applyBorder="1" applyFont="1">
      <alignment horizontal="left"/>
    </xf>
    <xf borderId="52" fillId="11" fontId="34" numFmtId="0" xfId="0" applyAlignment="1" applyBorder="1" applyFont="1">
      <alignment horizontal="center"/>
    </xf>
    <xf borderId="57" fillId="11" fontId="35" numFmtId="168" xfId="0" applyAlignment="1" applyBorder="1" applyFont="1" applyNumberFormat="1">
      <alignment horizontal="left"/>
    </xf>
    <xf borderId="0" fillId="12" fontId="38" numFmtId="0" xfId="0" applyAlignment="1" applyFill="1" applyFont="1">
      <alignment horizontal="center"/>
    </xf>
    <xf borderId="0" fillId="12" fontId="1" numFmtId="168" xfId="0" applyFont="1" applyNumberFormat="1"/>
    <xf borderId="59" fillId="2" fontId="1" numFmtId="0" xfId="0" applyBorder="1" applyFont="1"/>
    <xf borderId="60" fillId="2" fontId="1" numFmtId="0" xfId="0" applyBorder="1" applyFont="1"/>
    <xf borderId="42" fillId="2" fontId="1" numFmtId="0" xfId="0" applyBorder="1" applyFont="1"/>
    <xf borderId="43" fillId="0" fontId="16" numFmtId="0" xfId="0" applyBorder="1" applyFont="1"/>
    <xf borderId="7" fillId="2" fontId="16" numFmtId="0" xfId="0" applyBorder="1" applyFont="1"/>
    <xf borderId="61" fillId="2" fontId="39" numFmtId="0" xfId="0" applyAlignment="1" applyBorder="1" applyFont="1">
      <alignment horizontal="left"/>
    </xf>
    <xf borderId="62" fillId="0" fontId="4" numFmtId="0" xfId="0" applyBorder="1" applyFont="1"/>
    <xf borderId="8" fillId="2" fontId="1" numFmtId="0" xfId="0" applyBorder="1" applyFont="1"/>
    <xf borderId="52" fillId="6" fontId="34" numFmtId="0" xfId="0" applyAlignment="1" applyBorder="1" applyFont="1">
      <alignment horizontal="center"/>
    </xf>
    <xf borderId="57" fillId="6" fontId="34" numFmtId="0" xfId="0" applyAlignment="1" applyBorder="1" applyFont="1">
      <alignment horizontal="center"/>
    </xf>
    <xf borderId="39" fillId="0" fontId="35" numFmtId="0" xfId="0" applyAlignment="1" applyBorder="1" applyFont="1">
      <alignment horizontal="center"/>
    </xf>
    <xf borderId="26" fillId="0" fontId="35" numFmtId="0" xfId="0" applyAlignment="1" applyBorder="1" applyFont="1">
      <alignment horizontal="center"/>
    </xf>
    <xf borderId="7" fillId="4" fontId="35" numFmtId="0" xfId="0" applyAlignment="1" applyBorder="1" applyFont="1">
      <alignment vertical="top"/>
    </xf>
    <xf borderId="1" fillId="4" fontId="39" numFmtId="0" xfId="0" applyAlignment="1" applyBorder="1" applyFont="1">
      <alignment horizontal="left"/>
    </xf>
    <xf borderId="7" fillId="2" fontId="1" numFmtId="0" xfId="0" applyAlignment="1" applyBorder="1" applyFont="1">
      <alignment horizontal="center" vertical="center"/>
    </xf>
    <xf borderId="33" fillId="6" fontId="34" numFmtId="0" xfId="0" applyAlignment="1" applyBorder="1" applyFont="1">
      <alignment horizontal="center" shrinkToFit="0" vertical="center" wrapText="1"/>
    </xf>
    <xf borderId="53" fillId="6" fontId="34" numFmtId="0" xfId="0" applyAlignment="1" applyBorder="1" applyFont="1">
      <alignment horizontal="center" shrinkToFit="0" vertical="center" wrapText="1"/>
    </xf>
    <xf borderId="52" fillId="6" fontId="34" numFmtId="0" xfId="0" applyAlignment="1" applyBorder="1" applyFont="1">
      <alignment horizontal="center" shrinkToFit="0" vertical="center" wrapText="1"/>
    </xf>
    <xf borderId="57" fillId="6" fontId="34" numFmtId="0" xfId="0" applyAlignment="1" applyBorder="1" applyFont="1">
      <alignment horizontal="center" shrinkToFit="0" vertical="center" wrapText="1"/>
    </xf>
    <xf borderId="7" fillId="2" fontId="1"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95250</xdr:colOff>
      <xdr:row>0</xdr:row>
      <xdr:rowOff>19050</xdr:rowOff>
    </xdr:from>
    <xdr:ext cx="1323975" cy="7905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0</xdr:row>
      <xdr:rowOff>0</xdr:rowOff>
    </xdr:from>
    <xdr:ext cx="990600" cy="790575"/>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142875</xdr:colOff>
      <xdr:row>0</xdr:row>
      <xdr:rowOff>38100</xdr:rowOff>
    </xdr:from>
    <xdr:ext cx="1323975" cy="76200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0</xdr:row>
      <xdr:rowOff>0</xdr:rowOff>
    </xdr:from>
    <xdr:ext cx="838200" cy="80010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981075</xdr:colOff>
      <xdr:row>0</xdr:row>
      <xdr:rowOff>38100</xdr:rowOff>
    </xdr:from>
    <xdr:ext cx="790575" cy="295275"/>
    <xdr:sp>
      <xdr:nvSpPr>
        <xdr:cNvPr id="3" name="Shape 3"/>
        <xdr:cNvSpPr txBox="1"/>
      </xdr:nvSpPr>
      <xdr:spPr>
        <a:xfrm>
          <a:off x="4955475" y="3637125"/>
          <a:ext cx="781050" cy="285750"/>
        </a:xfrm>
        <a:prstGeom prst="rect">
          <a:avLst/>
        </a:prstGeom>
        <a:noFill/>
        <a:ln>
          <a:noFill/>
        </a:ln>
      </xdr:spPr>
      <xdr:txBody>
        <a:bodyPr anchorCtr="0" anchor="t" bIns="0" lIns="36575" spcFirstLastPara="1" rIns="0" wrap="square" tIns="36575">
          <a:noAutofit/>
        </a:bodyPr>
        <a:lstStyle/>
        <a:p>
          <a:pPr indent="0" lvl="0" marL="0" rtl="0" algn="l">
            <a:spcBef>
              <a:spcPts val="0"/>
            </a:spcBef>
            <a:spcAft>
              <a:spcPts val="0"/>
            </a:spcAft>
            <a:buSzPts val="1600"/>
            <a:buFont typeface="Arial"/>
            <a:buNone/>
          </a:pPr>
          <a:r>
            <a:t/>
          </a:r>
          <a:endParaRPr b="1" i="0" sz="1600" strike="noStrike">
            <a:solidFill>
              <a:srgbClr val="FFFFFF"/>
            </a:solidFill>
            <a:latin typeface="Trebuchet MS"/>
            <a:ea typeface="Trebuchet MS"/>
            <a:cs typeface="Trebuchet MS"/>
            <a:sym typeface="Trebuchet MS"/>
          </a:endParaRPr>
        </a:p>
      </xdr:txBody>
    </xdr:sp>
    <xdr:clientData fLocksWithSheet="0"/>
  </xdr:oneCellAnchor>
  <xdr:oneCellAnchor>
    <xdr:from>
      <xdr:col>30</xdr:col>
      <xdr:colOff>342900</xdr:colOff>
      <xdr:row>1</xdr:row>
      <xdr:rowOff>19050</xdr:rowOff>
    </xdr:from>
    <xdr:ext cx="1323975" cy="7905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47625</xdr:colOff>
      <xdr:row>0</xdr:row>
      <xdr:rowOff>0</xdr:rowOff>
    </xdr:from>
    <xdr:ext cx="1200150" cy="1171575"/>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1085850</xdr:colOff>
      <xdr:row>0</xdr:row>
      <xdr:rowOff>0</xdr:rowOff>
    </xdr:from>
    <xdr:ext cx="1323975" cy="7905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9525</xdr:rowOff>
    </xdr:from>
    <xdr:ext cx="838200" cy="8286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581025</xdr:colOff>
      <xdr:row>0</xdr:row>
      <xdr:rowOff>38100</xdr:rowOff>
    </xdr:from>
    <xdr:ext cx="1323975" cy="7905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0</xdr:row>
      <xdr:rowOff>19050</xdr:rowOff>
    </xdr:from>
    <xdr:ext cx="838200" cy="8286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40.29"/>
    <col customWidth="1" min="3" max="7" width="10.71"/>
    <col customWidth="1" min="8" max="8" width="2.0"/>
    <col customWidth="1" min="9" max="26" width="14.29"/>
  </cols>
  <sheetData>
    <row r="1" ht="12.75" customHeight="1">
      <c r="A1" s="1"/>
      <c r="B1" s="2"/>
      <c r="C1" s="3"/>
      <c r="D1" s="4"/>
      <c r="E1" s="4"/>
      <c r="F1" s="4"/>
      <c r="G1" s="5"/>
      <c r="H1" s="6"/>
    </row>
    <row r="2" ht="12.75" customHeight="1">
      <c r="A2" s="1"/>
      <c r="B2" s="7"/>
      <c r="C2" s="8"/>
      <c r="D2" s="9"/>
      <c r="E2" s="9"/>
      <c r="F2" s="9"/>
      <c r="G2" s="10"/>
      <c r="H2" s="6"/>
    </row>
    <row r="3" ht="12.75" customHeight="1">
      <c r="A3" s="1"/>
      <c r="B3" s="7"/>
      <c r="C3" s="8"/>
      <c r="D3" s="9"/>
      <c r="E3" s="9"/>
      <c r="F3" s="9"/>
      <c r="G3" s="10"/>
      <c r="H3" s="6"/>
    </row>
    <row r="4" ht="12.75" customHeight="1">
      <c r="A4" s="1"/>
      <c r="B4" s="7"/>
      <c r="C4" s="8"/>
      <c r="D4" s="9"/>
      <c r="E4" s="9"/>
      <c r="F4" s="9"/>
      <c r="G4" s="10"/>
      <c r="H4" s="6"/>
    </row>
    <row r="5" ht="12.75" customHeight="1">
      <c r="A5" s="1"/>
      <c r="B5" s="7"/>
      <c r="C5" s="8"/>
      <c r="D5" s="9"/>
      <c r="E5" s="9"/>
      <c r="F5" s="9"/>
      <c r="G5" s="10"/>
      <c r="H5" s="6"/>
    </row>
    <row r="6" ht="13.5" customHeight="1">
      <c r="A6" s="11"/>
      <c r="B6" s="12" t="s">
        <v>0</v>
      </c>
      <c r="C6" s="13"/>
      <c r="D6" s="13"/>
      <c r="E6" s="13"/>
      <c r="F6" s="13"/>
      <c r="G6" s="14"/>
      <c r="H6" s="15"/>
    </row>
    <row r="7" ht="12.75" customHeight="1">
      <c r="A7" s="1"/>
      <c r="B7" s="16"/>
      <c r="C7" s="8"/>
      <c r="D7" s="9"/>
      <c r="E7" s="9"/>
      <c r="F7" s="9"/>
      <c r="G7" s="10"/>
      <c r="H7" s="6"/>
    </row>
    <row r="8" ht="12.75" customHeight="1">
      <c r="A8" s="1"/>
      <c r="B8" s="17" t="s">
        <v>1</v>
      </c>
      <c r="C8" s="13"/>
      <c r="D8" s="13"/>
      <c r="E8" s="13"/>
      <c r="F8" s="13"/>
      <c r="G8" s="14"/>
      <c r="H8" s="6"/>
    </row>
    <row r="9" ht="12.75" customHeight="1">
      <c r="A9" s="1"/>
      <c r="B9" s="18" t="s">
        <v>2</v>
      </c>
      <c r="C9" s="13"/>
      <c r="D9" s="13"/>
      <c r="E9" s="13"/>
      <c r="F9" s="13"/>
      <c r="G9" s="14"/>
      <c r="H9" s="6"/>
    </row>
    <row r="10" ht="12.75" customHeight="1">
      <c r="A10" s="1"/>
      <c r="B10" s="19" t="s">
        <v>3</v>
      </c>
      <c r="C10" s="13"/>
      <c r="D10" s="13"/>
      <c r="E10" s="13"/>
      <c r="F10" s="13"/>
      <c r="G10" s="14"/>
      <c r="H10" s="6"/>
    </row>
    <row r="11" ht="12.75" customHeight="1">
      <c r="A11" s="1"/>
      <c r="B11" s="19" t="s">
        <v>4</v>
      </c>
      <c r="C11" s="13"/>
      <c r="D11" s="13"/>
      <c r="E11" s="13"/>
      <c r="F11" s="13"/>
      <c r="G11" s="14"/>
      <c r="H11" s="6"/>
    </row>
    <row r="12" ht="12.75" customHeight="1">
      <c r="A12" s="1"/>
      <c r="B12" s="20"/>
      <c r="C12" s="21"/>
      <c r="D12" s="21"/>
      <c r="E12" s="21"/>
      <c r="F12" s="21"/>
      <c r="G12" s="22"/>
      <c r="H12" s="6"/>
    </row>
    <row r="13" ht="27.0" customHeight="1">
      <c r="A13" s="1"/>
      <c r="B13" s="23" t="s">
        <v>5</v>
      </c>
      <c r="C13" s="24"/>
      <c r="D13" s="24"/>
      <c r="E13" s="24"/>
      <c r="F13" s="24"/>
      <c r="G13" s="25"/>
      <c r="H13" s="6"/>
    </row>
    <row r="14" ht="12.75" customHeight="1">
      <c r="A14" s="1"/>
      <c r="B14" s="26"/>
      <c r="C14" s="27"/>
      <c r="D14" s="27"/>
      <c r="E14" s="27"/>
      <c r="F14" s="27"/>
      <c r="G14" s="28"/>
      <c r="H14" s="6"/>
    </row>
    <row r="15" ht="12.75" customHeight="1">
      <c r="A15" s="1"/>
      <c r="B15" s="29" t="s">
        <v>6</v>
      </c>
      <c r="C15" s="30"/>
      <c r="D15" s="30"/>
      <c r="E15" s="30"/>
      <c r="F15" s="30"/>
      <c r="G15" s="31"/>
      <c r="H15" s="6"/>
    </row>
    <row r="16" ht="12.75" customHeight="1">
      <c r="A16" s="1"/>
      <c r="B16" s="32"/>
      <c r="G16" s="33"/>
      <c r="H16" s="6"/>
    </row>
    <row r="17" ht="12.75" customHeight="1">
      <c r="A17" s="1"/>
      <c r="B17" s="32"/>
      <c r="G17" s="33"/>
      <c r="H17" s="6"/>
    </row>
    <row r="18" ht="12.75" customHeight="1">
      <c r="A18" s="1"/>
      <c r="B18" s="32"/>
      <c r="G18" s="33"/>
      <c r="H18" s="6"/>
    </row>
    <row r="19" ht="12.75" customHeight="1">
      <c r="A19" s="1"/>
      <c r="B19" s="32"/>
      <c r="G19" s="33"/>
      <c r="H19" s="6"/>
    </row>
    <row r="20" ht="12.75" customHeight="1">
      <c r="A20" s="1"/>
      <c r="B20" s="32"/>
      <c r="G20" s="33"/>
      <c r="H20" s="6"/>
    </row>
    <row r="21" ht="12.75" customHeight="1">
      <c r="A21" s="1"/>
      <c r="B21" s="32"/>
      <c r="G21" s="33"/>
      <c r="H21" s="6"/>
    </row>
    <row r="22" ht="12.75" customHeight="1">
      <c r="A22" s="1"/>
      <c r="B22" s="32"/>
      <c r="G22" s="33"/>
      <c r="H22" s="6"/>
    </row>
    <row r="23" ht="12.75" customHeight="1">
      <c r="A23" s="1"/>
      <c r="B23" s="32"/>
      <c r="G23" s="33"/>
      <c r="H23" s="6"/>
    </row>
    <row r="24" ht="12.75" customHeight="1">
      <c r="A24" s="1"/>
      <c r="B24" s="32"/>
      <c r="G24" s="33"/>
      <c r="H24" s="6"/>
    </row>
    <row r="25" ht="12.75" customHeight="1">
      <c r="A25" s="1"/>
      <c r="B25" s="32"/>
      <c r="G25" s="33"/>
      <c r="H25" s="6"/>
    </row>
    <row r="26" ht="12.75" customHeight="1">
      <c r="A26" s="1"/>
      <c r="B26" s="32"/>
      <c r="G26" s="33"/>
      <c r="H26" s="6"/>
    </row>
    <row r="27" ht="12.75" customHeight="1">
      <c r="A27" s="1"/>
      <c r="B27" s="32"/>
      <c r="G27" s="33"/>
      <c r="H27" s="6"/>
    </row>
    <row r="28" ht="12.75" customHeight="1">
      <c r="A28" s="1"/>
      <c r="B28" s="32"/>
      <c r="G28" s="33"/>
      <c r="H28" s="6"/>
    </row>
    <row r="29" ht="12.75" customHeight="1">
      <c r="A29" s="1"/>
      <c r="B29" s="32"/>
      <c r="G29" s="33"/>
      <c r="H29" s="6"/>
    </row>
    <row r="30" ht="12.75" customHeight="1">
      <c r="A30" s="1"/>
      <c r="B30" s="32"/>
      <c r="G30" s="33"/>
      <c r="H30" s="6"/>
    </row>
    <row r="31" ht="12.0" customHeight="1">
      <c r="A31" s="1"/>
      <c r="B31" s="32"/>
      <c r="G31" s="33"/>
      <c r="H31" s="6"/>
    </row>
    <row r="32" ht="15.75" customHeight="1">
      <c r="A32" s="1"/>
      <c r="B32" s="32"/>
      <c r="G32" s="33"/>
      <c r="H32" s="6"/>
    </row>
    <row r="33" ht="30.75" customHeight="1">
      <c r="A33" s="1"/>
      <c r="B33" s="32"/>
      <c r="G33" s="33"/>
      <c r="H33" s="6"/>
    </row>
    <row r="34" ht="31.5" customHeight="1">
      <c r="A34" s="1"/>
      <c r="B34" s="32"/>
      <c r="G34" s="33"/>
      <c r="H34" s="6"/>
      <c r="I34" s="34"/>
    </row>
    <row r="35" ht="31.5" customHeight="1">
      <c r="A35" s="1"/>
      <c r="B35" s="32"/>
      <c r="G35" s="33"/>
      <c r="H35" s="6"/>
    </row>
    <row r="36" ht="12.75" customHeight="1">
      <c r="A36" s="1"/>
      <c r="B36" s="32"/>
      <c r="G36" s="33"/>
      <c r="H36" s="6"/>
    </row>
    <row r="37" ht="12.75" customHeight="1">
      <c r="A37" s="1"/>
      <c r="B37" s="32"/>
      <c r="G37" s="33"/>
      <c r="H37" s="6"/>
    </row>
    <row r="38" ht="12.75" customHeight="1">
      <c r="A38" s="1"/>
      <c r="B38" s="32"/>
      <c r="G38" s="33"/>
      <c r="H38" s="6"/>
    </row>
    <row r="39" ht="12.75" customHeight="1">
      <c r="A39" s="1"/>
      <c r="B39" s="32"/>
      <c r="G39" s="33"/>
      <c r="H39" s="6"/>
    </row>
    <row r="40" ht="12.75" customHeight="1">
      <c r="A40" s="1"/>
      <c r="B40" s="32"/>
      <c r="G40" s="33"/>
      <c r="H40" s="6"/>
    </row>
    <row r="41" ht="12.75" customHeight="1">
      <c r="A41" s="1"/>
      <c r="B41" s="32"/>
      <c r="G41" s="33"/>
      <c r="H41" s="6"/>
    </row>
    <row r="42" ht="12.75" customHeight="1">
      <c r="A42" s="1"/>
      <c r="B42" s="32"/>
      <c r="G42" s="33"/>
      <c r="H42" s="6"/>
    </row>
    <row r="43" ht="12.75" customHeight="1">
      <c r="A43" s="1"/>
      <c r="B43" s="32"/>
      <c r="G43" s="33"/>
      <c r="H43" s="6"/>
    </row>
    <row r="44" ht="12.75" customHeight="1">
      <c r="A44" s="1"/>
      <c r="B44" s="32"/>
      <c r="G44" s="33"/>
      <c r="H44" s="6"/>
    </row>
    <row r="45" ht="12.75" customHeight="1">
      <c r="A45" s="1"/>
      <c r="B45" s="32"/>
      <c r="G45" s="33"/>
      <c r="H45" s="6"/>
    </row>
    <row r="46" ht="12.75" customHeight="1">
      <c r="A46" s="1"/>
      <c r="B46" s="32"/>
      <c r="G46" s="33"/>
      <c r="H46" s="6"/>
    </row>
    <row r="47" ht="12.75" customHeight="1">
      <c r="A47" s="1"/>
      <c r="B47" s="32"/>
      <c r="G47" s="33"/>
      <c r="H47" s="6"/>
    </row>
    <row r="48" ht="12.75" customHeight="1">
      <c r="A48" s="1"/>
      <c r="B48" s="32"/>
      <c r="G48" s="33"/>
      <c r="H48" s="6"/>
    </row>
    <row r="49" ht="12.75" customHeight="1">
      <c r="A49" s="1"/>
      <c r="B49" s="32"/>
      <c r="G49" s="33"/>
      <c r="H49" s="6"/>
    </row>
    <row r="50" ht="12.75" customHeight="1">
      <c r="A50" s="1"/>
      <c r="B50" s="32"/>
      <c r="G50" s="33"/>
      <c r="H50" s="6"/>
    </row>
    <row r="51" ht="12.75" customHeight="1">
      <c r="A51" s="35"/>
      <c r="B51" s="32"/>
      <c r="G51" s="33"/>
      <c r="H51" s="6"/>
    </row>
    <row r="52" ht="12.75" customHeight="1">
      <c r="A52" s="35"/>
      <c r="B52" s="32"/>
      <c r="G52" s="33"/>
      <c r="H52" s="6"/>
    </row>
    <row r="53" ht="12.75" customHeight="1">
      <c r="A53" s="35"/>
      <c r="B53" s="32"/>
      <c r="G53" s="33"/>
      <c r="H53" s="6"/>
    </row>
    <row r="54" ht="12.75" customHeight="1">
      <c r="A54" s="35"/>
      <c r="B54" s="32"/>
      <c r="G54" s="33"/>
      <c r="H54" s="6"/>
    </row>
    <row r="55" ht="12.75" customHeight="1">
      <c r="A55" s="35"/>
      <c r="B55" s="32"/>
      <c r="G55" s="33"/>
      <c r="H55" s="6"/>
    </row>
    <row r="56" ht="12.75" customHeight="1">
      <c r="A56" s="35"/>
      <c r="B56" s="32"/>
      <c r="G56" s="33"/>
      <c r="H56" s="6"/>
    </row>
    <row r="57" ht="12.75" customHeight="1">
      <c r="A57" s="35"/>
      <c r="B57" s="32"/>
      <c r="G57" s="33"/>
      <c r="H57" s="6"/>
    </row>
    <row r="58" ht="12.75" customHeight="1">
      <c r="A58" s="35"/>
      <c r="B58" s="32"/>
      <c r="G58" s="33"/>
      <c r="H58" s="6"/>
    </row>
    <row r="59" ht="12.75" customHeight="1">
      <c r="A59" s="35"/>
      <c r="B59" s="32"/>
      <c r="G59" s="33"/>
      <c r="H59" s="6"/>
    </row>
    <row r="60" ht="12.75" customHeight="1">
      <c r="A60" s="35"/>
      <c r="B60" s="32"/>
      <c r="G60" s="33"/>
      <c r="H60" s="6"/>
    </row>
    <row r="61" ht="12.75" customHeight="1">
      <c r="A61" s="35"/>
      <c r="B61" s="32"/>
      <c r="G61" s="33"/>
      <c r="H61" s="6"/>
    </row>
    <row r="62" ht="12.75" customHeight="1">
      <c r="A62" s="35"/>
      <c r="B62" s="32"/>
      <c r="G62" s="33"/>
      <c r="H62" s="6"/>
    </row>
    <row r="63" ht="12.75" customHeight="1">
      <c r="A63" s="35"/>
      <c r="B63" s="32"/>
      <c r="G63" s="33"/>
      <c r="H63" s="6"/>
    </row>
    <row r="64" ht="12.75" customHeight="1">
      <c r="A64" s="35"/>
      <c r="B64" s="32"/>
      <c r="G64" s="33"/>
      <c r="H64" s="6"/>
    </row>
    <row r="65" ht="12.75" customHeight="1">
      <c r="A65" s="35"/>
      <c r="B65" s="32"/>
      <c r="G65" s="33"/>
      <c r="H65" s="6"/>
    </row>
    <row r="66" ht="12.75" customHeight="1">
      <c r="A66" s="35"/>
      <c r="B66" s="32"/>
      <c r="G66" s="33"/>
      <c r="H66" s="6"/>
    </row>
    <row r="67" ht="12.75" customHeight="1">
      <c r="A67" s="35"/>
      <c r="B67" s="32"/>
      <c r="G67" s="33"/>
      <c r="H67" s="6"/>
    </row>
    <row r="68" ht="12.75" customHeight="1">
      <c r="A68" s="35"/>
      <c r="B68" s="32"/>
      <c r="G68" s="33"/>
      <c r="H68" s="6"/>
    </row>
    <row r="69" ht="12.75" customHeight="1">
      <c r="A69" s="35"/>
      <c r="B69" s="32"/>
      <c r="G69" s="33"/>
      <c r="H69" s="6"/>
    </row>
    <row r="70" ht="13.5" customHeight="1">
      <c r="A70" s="35"/>
      <c r="B70" s="32"/>
      <c r="G70" s="33"/>
      <c r="H70" s="6"/>
    </row>
    <row r="71" ht="12.75" customHeight="1">
      <c r="A71" s="35"/>
      <c r="B71" s="32"/>
      <c r="G71" s="33"/>
      <c r="H71" s="6"/>
    </row>
    <row r="72" ht="12.75" customHeight="1">
      <c r="A72" s="35"/>
      <c r="B72" s="32"/>
      <c r="G72" s="33"/>
      <c r="H72" s="6"/>
    </row>
    <row r="73" ht="12.75" customHeight="1">
      <c r="A73" s="35"/>
      <c r="B73" s="32"/>
      <c r="G73" s="33"/>
      <c r="H73" s="6"/>
    </row>
    <row r="74" ht="12.75" customHeight="1">
      <c r="A74" s="35"/>
      <c r="B74" s="32"/>
      <c r="G74" s="33"/>
      <c r="H74" s="6"/>
    </row>
    <row r="75" ht="12.75" customHeight="1">
      <c r="A75" s="35"/>
      <c r="B75" s="32"/>
      <c r="G75" s="33"/>
      <c r="H75" s="6"/>
    </row>
    <row r="76" ht="12.75" customHeight="1">
      <c r="A76" s="35"/>
      <c r="B76" s="32"/>
      <c r="G76" s="33"/>
      <c r="H76" s="6"/>
    </row>
    <row r="77" ht="12.75" customHeight="1">
      <c r="A77" s="35"/>
      <c r="B77" s="32"/>
      <c r="G77" s="33"/>
      <c r="H77" s="6"/>
    </row>
    <row r="78" ht="12.75" customHeight="1">
      <c r="A78" s="35"/>
      <c r="B78" s="32"/>
      <c r="G78" s="33"/>
      <c r="H78" s="6"/>
    </row>
    <row r="79" ht="12.75" customHeight="1">
      <c r="A79" s="35"/>
      <c r="B79" s="32"/>
      <c r="G79" s="33"/>
      <c r="H79" s="6"/>
    </row>
    <row r="80" ht="12.75" customHeight="1">
      <c r="A80" s="35"/>
      <c r="B80" s="32"/>
      <c r="G80" s="33"/>
      <c r="H80" s="6"/>
    </row>
    <row r="81" ht="12.75" customHeight="1">
      <c r="A81" s="35"/>
      <c r="B81" s="32"/>
      <c r="G81" s="33"/>
      <c r="H81" s="6"/>
    </row>
    <row r="82" ht="12.75" customHeight="1">
      <c r="A82" s="35"/>
      <c r="B82" s="32"/>
      <c r="G82" s="33"/>
      <c r="H82" s="6"/>
    </row>
    <row r="83" ht="12.75" customHeight="1">
      <c r="A83" s="35"/>
      <c r="B83" s="32"/>
      <c r="G83" s="33"/>
      <c r="H83" s="6"/>
    </row>
    <row r="84" ht="12.75" customHeight="1">
      <c r="A84" s="35"/>
      <c r="B84" s="32"/>
      <c r="G84" s="33"/>
      <c r="H84" s="6"/>
    </row>
    <row r="85" ht="12.75" customHeight="1">
      <c r="A85" s="35"/>
      <c r="B85" s="32"/>
      <c r="G85" s="33"/>
      <c r="H85" s="6"/>
    </row>
    <row r="86" ht="12.75" customHeight="1">
      <c r="A86" s="35"/>
      <c r="B86" s="32"/>
      <c r="G86" s="33"/>
      <c r="H86" s="6"/>
    </row>
    <row r="87" ht="12.75" customHeight="1">
      <c r="A87" s="35"/>
      <c r="B87" s="32"/>
      <c r="G87" s="33"/>
      <c r="H87" s="6"/>
    </row>
    <row r="88" ht="12.75" customHeight="1">
      <c r="A88" s="35"/>
      <c r="B88" s="32"/>
      <c r="G88" s="33"/>
      <c r="H88" s="6"/>
    </row>
    <row r="89" ht="12.75" customHeight="1">
      <c r="A89" s="35"/>
      <c r="B89" s="32"/>
      <c r="G89" s="33"/>
      <c r="H89" s="6"/>
    </row>
    <row r="90" ht="12.75" customHeight="1">
      <c r="A90" s="35"/>
      <c r="B90" s="32"/>
      <c r="G90" s="33"/>
      <c r="H90" s="6"/>
    </row>
    <row r="91" ht="12.75" customHeight="1">
      <c r="A91" s="35"/>
      <c r="B91" s="32"/>
      <c r="G91" s="33"/>
      <c r="H91" s="6"/>
    </row>
    <row r="92" ht="12.75" customHeight="1">
      <c r="A92" s="35"/>
      <c r="B92" s="32"/>
      <c r="G92" s="33"/>
      <c r="H92" s="6"/>
    </row>
    <row r="93" ht="12.75" customHeight="1">
      <c r="A93" s="35"/>
      <c r="B93" s="32"/>
      <c r="G93" s="33"/>
      <c r="H93" s="6"/>
    </row>
    <row r="94" ht="12.75" customHeight="1">
      <c r="A94" s="35"/>
      <c r="B94" s="32"/>
      <c r="G94" s="33"/>
      <c r="H94" s="6"/>
    </row>
    <row r="95" ht="12.75" customHeight="1">
      <c r="A95" s="35"/>
      <c r="B95" s="36"/>
      <c r="C95" s="37"/>
      <c r="D95" s="37"/>
      <c r="E95" s="37"/>
      <c r="F95" s="37"/>
      <c r="G95" s="38"/>
      <c r="H95" s="6"/>
    </row>
    <row r="96" ht="12.75" customHeight="1">
      <c r="A96" s="39"/>
      <c r="B96" s="39"/>
      <c r="C96" s="39"/>
      <c r="D96" s="39"/>
      <c r="E96" s="39"/>
      <c r="F96" s="39"/>
      <c r="G96" s="39"/>
      <c r="H96" s="39"/>
    </row>
    <row r="97" ht="128.25" customHeight="1">
      <c r="A97" s="39"/>
      <c r="B97" s="40" t="s">
        <v>7</v>
      </c>
      <c r="H97" s="39"/>
    </row>
    <row r="98" ht="12.75" customHeight="1">
      <c r="A98" s="39"/>
      <c r="B98" s="39"/>
      <c r="C98" s="39"/>
      <c r="D98" s="39"/>
      <c r="E98" s="39"/>
      <c r="F98" s="39"/>
      <c r="G98" s="39"/>
      <c r="H98" s="39"/>
    </row>
    <row r="99" ht="12.75" customHeight="1">
      <c r="A99" s="39"/>
      <c r="B99" s="39"/>
      <c r="C99" s="39"/>
      <c r="D99" s="39"/>
      <c r="E99" s="39"/>
      <c r="F99" s="39"/>
      <c r="G99" s="39"/>
      <c r="H99" s="39"/>
    </row>
    <row r="100" ht="12.75" customHeight="1">
      <c r="A100" s="39"/>
      <c r="B100" s="39"/>
      <c r="C100" s="39"/>
      <c r="D100" s="39"/>
      <c r="E100" s="39"/>
      <c r="F100" s="39"/>
      <c r="G100" s="39"/>
      <c r="H100" s="39"/>
    </row>
    <row r="101" ht="12.75" customHeight="1">
      <c r="A101" s="39"/>
      <c r="B101" s="39"/>
      <c r="C101" s="39"/>
      <c r="D101" s="39"/>
      <c r="E101" s="39"/>
      <c r="F101" s="39"/>
      <c r="G101" s="39"/>
      <c r="H101" s="39"/>
    </row>
    <row r="102" ht="12.75" customHeight="1">
      <c r="A102" s="39"/>
      <c r="B102" s="39"/>
      <c r="C102" s="39"/>
      <c r="D102" s="39"/>
      <c r="E102" s="39"/>
      <c r="F102" s="39"/>
      <c r="G102" s="39"/>
      <c r="H102" s="39"/>
    </row>
    <row r="103" ht="12.75" customHeight="1">
      <c r="A103" s="39"/>
      <c r="B103" s="39"/>
      <c r="C103" s="39"/>
      <c r="D103" s="39"/>
      <c r="E103" s="39"/>
      <c r="F103" s="39"/>
      <c r="G103" s="39"/>
      <c r="H103" s="39"/>
    </row>
    <row r="104" ht="12.75" customHeight="1">
      <c r="A104" s="39"/>
      <c r="B104" s="39"/>
      <c r="C104" s="39"/>
      <c r="D104" s="39"/>
      <c r="E104" s="39"/>
      <c r="F104" s="39"/>
      <c r="G104" s="39"/>
      <c r="H104" s="39"/>
    </row>
    <row r="105" ht="12.75" customHeight="1">
      <c r="A105" s="39"/>
      <c r="B105" s="39"/>
      <c r="C105" s="39"/>
      <c r="D105" s="39"/>
      <c r="E105" s="39"/>
      <c r="F105" s="39"/>
      <c r="G105" s="39"/>
      <c r="H105" s="39"/>
    </row>
    <row r="106" ht="12.75" customHeight="1">
      <c r="A106" s="39"/>
      <c r="B106" s="39"/>
      <c r="C106" s="39"/>
      <c r="D106" s="39"/>
      <c r="E106" s="39"/>
      <c r="F106" s="39"/>
      <c r="G106" s="39"/>
      <c r="H106" s="39"/>
    </row>
    <row r="107" ht="12.75" customHeight="1">
      <c r="A107" s="39"/>
      <c r="B107" s="39"/>
      <c r="C107" s="39"/>
      <c r="D107" s="39"/>
      <c r="E107" s="39"/>
      <c r="F107" s="39"/>
      <c r="G107" s="39"/>
      <c r="H107" s="39"/>
    </row>
    <row r="108" ht="12.75" customHeight="1">
      <c r="A108" s="39"/>
      <c r="B108" s="39"/>
      <c r="C108" s="39"/>
      <c r="D108" s="39"/>
      <c r="E108" s="39"/>
      <c r="F108" s="39"/>
      <c r="G108" s="39"/>
      <c r="H108" s="39"/>
    </row>
    <row r="109" ht="12.75" customHeight="1">
      <c r="A109" s="39"/>
      <c r="B109" s="39"/>
      <c r="C109" s="39"/>
      <c r="D109" s="39"/>
      <c r="E109" s="39"/>
      <c r="F109" s="39"/>
      <c r="G109" s="39"/>
      <c r="H109" s="39"/>
    </row>
    <row r="110" ht="12.75" customHeight="1">
      <c r="A110" s="39"/>
      <c r="B110" s="39"/>
      <c r="C110" s="39"/>
      <c r="D110" s="39"/>
      <c r="E110" s="39"/>
      <c r="F110" s="39"/>
      <c r="G110" s="39"/>
      <c r="H110" s="39"/>
    </row>
    <row r="111" ht="12.75" customHeight="1">
      <c r="A111" s="39"/>
      <c r="B111" s="39"/>
      <c r="C111" s="39"/>
      <c r="D111" s="39"/>
      <c r="E111" s="39"/>
      <c r="F111" s="39"/>
      <c r="G111" s="39"/>
      <c r="H111" s="39"/>
    </row>
    <row r="112" ht="12.75" customHeight="1">
      <c r="A112" s="39"/>
      <c r="B112" s="39"/>
      <c r="C112" s="39"/>
      <c r="D112" s="39"/>
      <c r="E112" s="39"/>
      <c r="F112" s="39"/>
      <c r="G112" s="39"/>
      <c r="H112" s="39"/>
    </row>
    <row r="113" ht="12.75" customHeight="1">
      <c r="A113" s="39"/>
      <c r="B113" s="39"/>
      <c r="C113" s="39"/>
      <c r="D113" s="39"/>
      <c r="E113" s="39"/>
      <c r="F113" s="39"/>
      <c r="G113" s="39"/>
      <c r="H113" s="39"/>
    </row>
    <row r="114" ht="12.75" customHeight="1">
      <c r="A114" s="39"/>
      <c r="B114" s="39"/>
      <c r="C114" s="39"/>
      <c r="D114" s="39"/>
      <c r="E114" s="39"/>
      <c r="F114" s="39"/>
      <c r="G114" s="39"/>
      <c r="H114" s="39"/>
    </row>
    <row r="115" ht="12.75" customHeight="1">
      <c r="A115" s="39"/>
      <c r="B115" s="39"/>
      <c r="C115" s="39"/>
      <c r="D115" s="39"/>
      <c r="E115" s="39"/>
      <c r="F115" s="39"/>
      <c r="G115" s="39"/>
      <c r="H115" s="39"/>
    </row>
    <row r="116" ht="12.75" customHeight="1">
      <c r="A116" s="39"/>
      <c r="B116" s="39"/>
      <c r="C116" s="39"/>
      <c r="D116" s="39"/>
      <c r="E116" s="39"/>
      <c r="F116" s="39"/>
      <c r="G116" s="39"/>
      <c r="H116" s="39"/>
    </row>
    <row r="117" ht="12.75" customHeight="1">
      <c r="A117" s="39"/>
      <c r="B117" s="39"/>
      <c r="C117" s="39"/>
      <c r="D117" s="39"/>
      <c r="E117" s="39"/>
      <c r="F117" s="39"/>
      <c r="G117" s="39"/>
      <c r="H117" s="39"/>
    </row>
    <row r="118" ht="12.75" customHeight="1">
      <c r="A118" s="39"/>
      <c r="B118" s="39"/>
      <c r="C118" s="39"/>
      <c r="D118" s="39"/>
      <c r="E118" s="39"/>
      <c r="F118" s="39"/>
      <c r="G118" s="39"/>
      <c r="H118" s="39"/>
    </row>
    <row r="119" ht="12.75" customHeight="1">
      <c r="A119" s="39"/>
      <c r="B119" s="39"/>
      <c r="C119" s="39"/>
      <c r="D119" s="39"/>
      <c r="E119" s="39"/>
      <c r="F119" s="39"/>
      <c r="G119" s="39"/>
      <c r="H119" s="39"/>
    </row>
    <row r="120" ht="12.75" customHeight="1">
      <c r="A120" s="39"/>
      <c r="B120" s="39"/>
      <c r="C120" s="39"/>
      <c r="D120" s="39"/>
      <c r="E120" s="39"/>
      <c r="F120" s="39"/>
      <c r="G120" s="39"/>
      <c r="H120" s="39"/>
    </row>
    <row r="121" ht="12.75" customHeight="1">
      <c r="A121" s="39"/>
      <c r="B121" s="39"/>
      <c r="C121" s="39"/>
      <c r="D121" s="39"/>
      <c r="E121" s="39"/>
      <c r="F121" s="39"/>
      <c r="G121" s="39"/>
      <c r="H121" s="39"/>
    </row>
    <row r="122" ht="12.75" customHeight="1">
      <c r="A122" s="39"/>
      <c r="B122" s="39"/>
      <c r="C122" s="39"/>
      <c r="D122" s="39"/>
      <c r="E122" s="39"/>
      <c r="F122" s="39"/>
      <c r="G122" s="39"/>
      <c r="H122" s="39"/>
    </row>
    <row r="123" ht="12.75" customHeight="1">
      <c r="A123" s="39"/>
      <c r="B123" s="39"/>
      <c r="C123" s="39"/>
      <c r="D123" s="39"/>
      <c r="E123" s="39"/>
      <c r="F123" s="39"/>
      <c r="G123" s="39"/>
      <c r="H123" s="39"/>
    </row>
    <row r="124" ht="12.75" customHeight="1">
      <c r="A124" s="39"/>
      <c r="B124" s="39"/>
      <c r="C124" s="39"/>
      <c r="D124" s="39"/>
      <c r="E124" s="39"/>
      <c r="F124" s="39"/>
      <c r="G124" s="39"/>
      <c r="H124" s="39"/>
    </row>
    <row r="125" ht="12.75" customHeight="1">
      <c r="A125" s="39"/>
      <c r="B125" s="39"/>
      <c r="C125" s="39"/>
      <c r="D125" s="39"/>
      <c r="E125" s="39"/>
      <c r="F125" s="39"/>
      <c r="G125" s="39"/>
      <c r="H125" s="39"/>
    </row>
    <row r="126" ht="12.75" customHeight="1">
      <c r="A126" s="39"/>
      <c r="B126" s="39"/>
      <c r="C126" s="39"/>
      <c r="D126" s="39"/>
      <c r="E126" s="39"/>
      <c r="F126" s="39"/>
      <c r="G126" s="39"/>
      <c r="H126" s="39"/>
    </row>
    <row r="127" ht="12.75" customHeight="1">
      <c r="A127" s="39"/>
      <c r="B127" s="39"/>
      <c r="C127" s="39"/>
      <c r="D127" s="39"/>
      <c r="E127" s="39"/>
      <c r="F127" s="39"/>
      <c r="G127" s="39"/>
      <c r="H127" s="39"/>
    </row>
    <row r="128" ht="12.75" customHeight="1">
      <c r="A128" s="39"/>
      <c r="B128" s="39"/>
      <c r="C128" s="39"/>
      <c r="D128" s="39"/>
      <c r="E128" s="39"/>
      <c r="F128" s="39"/>
      <c r="G128" s="39"/>
      <c r="H128" s="39"/>
    </row>
    <row r="129" ht="12.75" customHeight="1">
      <c r="A129" s="39"/>
      <c r="B129" s="39"/>
      <c r="C129" s="39"/>
      <c r="D129" s="39"/>
      <c r="E129" s="39"/>
      <c r="F129" s="39"/>
      <c r="G129" s="39"/>
      <c r="H129" s="39"/>
    </row>
    <row r="130" ht="12.75" customHeight="1">
      <c r="A130" s="39"/>
      <c r="B130" s="39"/>
      <c r="C130" s="39"/>
      <c r="D130" s="39"/>
      <c r="E130" s="39"/>
      <c r="F130" s="39"/>
      <c r="G130" s="39"/>
      <c r="H130" s="39"/>
    </row>
    <row r="131" ht="12.75" customHeight="1">
      <c r="A131" s="39"/>
      <c r="B131" s="39"/>
      <c r="C131" s="39"/>
      <c r="D131" s="39"/>
      <c r="E131" s="39"/>
      <c r="F131" s="39"/>
      <c r="G131" s="39"/>
      <c r="H131" s="39"/>
    </row>
    <row r="132" ht="12.75" customHeight="1">
      <c r="A132" s="39"/>
      <c r="B132" s="39"/>
      <c r="C132" s="39"/>
      <c r="D132" s="39"/>
      <c r="E132" s="39"/>
      <c r="F132" s="39"/>
      <c r="G132" s="39"/>
      <c r="H132" s="39"/>
    </row>
    <row r="133" ht="12.75" customHeight="1">
      <c r="A133" s="39"/>
      <c r="B133" s="39"/>
      <c r="C133" s="39"/>
      <c r="D133" s="39"/>
      <c r="E133" s="39"/>
      <c r="F133" s="39"/>
      <c r="G133" s="39"/>
      <c r="H133" s="39"/>
    </row>
    <row r="134" ht="12.75" customHeight="1">
      <c r="A134" s="39"/>
      <c r="B134" s="39"/>
      <c r="C134" s="39"/>
      <c r="D134" s="39"/>
      <c r="E134" s="39"/>
      <c r="F134" s="39"/>
      <c r="G134" s="39"/>
      <c r="H134" s="39"/>
    </row>
    <row r="135" ht="12.75" customHeight="1">
      <c r="A135" s="39"/>
      <c r="B135" s="39"/>
      <c r="C135" s="39"/>
      <c r="D135" s="39"/>
      <c r="E135" s="39"/>
      <c r="F135" s="39"/>
      <c r="G135" s="39"/>
      <c r="H135" s="39"/>
    </row>
    <row r="136" ht="12.75" customHeight="1">
      <c r="A136" s="39"/>
      <c r="B136" s="39"/>
      <c r="C136" s="39"/>
      <c r="D136" s="39"/>
      <c r="E136" s="39"/>
      <c r="F136" s="39"/>
      <c r="G136" s="39"/>
      <c r="H136" s="39"/>
    </row>
    <row r="137" ht="12.75" customHeight="1">
      <c r="A137" s="39"/>
      <c r="B137" s="39"/>
      <c r="C137" s="39"/>
      <c r="D137" s="39"/>
      <c r="E137" s="39"/>
      <c r="F137" s="39"/>
      <c r="G137" s="39"/>
      <c r="H137" s="39"/>
    </row>
    <row r="138" ht="12.75" customHeight="1">
      <c r="A138" s="39"/>
      <c r="B138" s="39"/>
      <c r="C138" s="39"/>
      <c r="D138" s="39"/>
      <c r="E138" s="39"/>
      <c r="F138" s="39"/>
      <c r="G138" s="39"/>
      <c r="H138" s="39"/>
    </row>
    <row r="139" ht="12.75" customHeight="1">
      <c r="A139" s="39"/>
      <c r="B139" s="39"/>
      <c r="C139" s="39"/>
      <c r="D139" s="39"/>
      <c r="E139" s="39"/>
      <c r="F139" s="39"/>
      <c r="G139" s="39"/>
      <c r="H139" s="39"/>
    </row>
    <row r="140" ht="12.75" customHeight="1">
      <c r="A140" s="39"/>
      <c r="B140" s="39"/>
      <c r="C140" s="39"/>
      <c r="D140" s="39"/>
      <c r="E140" s="39"/>
      <c r="F140" s="39"/>
      <c r="G140" s="39"/>
      <c r="H140" s="39"/>
    </row>
    <row r="141" ht="12.75" customHeight="1">
      <c r="A141" s="39"/>
      <c r="B141" s="39"/>
      <c r="C141" s="39"/>
      <c r="D141" s="39"/>
      <c r="E141" s="39"/>
      <c r="F141" s="39"/>
      <c r="G141" s="39"/>
      <c r="H141" s="39"/>
    </row>
    <row r="142" ht="12.75" customHeight="1">
      <c r="A142" s="39"/>
      <c r="B142" s="39"/>
      <c r="C142" s="39"/>
      <c r="D142" s="39"/>
      <c r="E142" s="39"/>
      <c r="F142" s="39"/>
      <c r="G142" s="39"/>
      <c r="H142" s="39"/>
    </row>
    <row r="143" ht="12.75" customHeight="1">
      <c r="A143" s="39"/>
      <c r="B143" s="39"/>
      <c r="C143" s="39"/>
      <c r="D143" s="39"/>
      <c r="E143" s="39"/>
      <c r="F143" s="39"/>
      <c r="G143" s="39"/>
      <c r="H143" s="39"/>
    </row>
    <row r="144" ht="12.75" customHeight="1">
      <c r="A144" s="39"/>
      <c r="B144" s="39"/>
      <c r="C144" s="39"/>
      <c r="D144" s="39"/>
      <c r="E144" s="39"/>
      <c r="F144" s="39"/>
      <c r="G144" s="39"/>
      <c r="H144" s="39"/>
    </row>
    <row r="145" ht="12.75" customHeight="1">
      <c r="A145" s="39"/>
      <c r="B145" s="39"/>
      <c r="C145" s="39"/>
      <c r="D145" s="39"/>
      <c r="E145" s="39"/>
      <c r="F145" s="39"/>
      <c r="G145" s="39"/>
      <c r="H145" s="39"/>
    </row>
    <row r="146" ht="12.75" customHeight="1">
      <c r="A146" s="39"/>
      <c r="B146" s="39"/>
      <c r="C146" s="39"/>
      <c r="D146" s="39"/>
      <c r="E146" s="39"/>
      <c r="F146" s="39"/>
      <c r="G146" s="39"/>
      <c r="H146" s="39"/>
    </row>
    <row r="147" ht="12.75" customHeight="1">
      <c r="A147" s="39"/>
      <c r="B147" s="39"/>
      <c r="C147" s="39"/>
      <c r="D147" s="39"/>
      <c r="E147" s="39"/>
      <c r="F147" s="39"/>
      <c r="G147" s="39"/>
      <c r="H147" s="39"/>
    </row>
    <row r="148" ht="12.75" customHeight="1">
      <c r="A148" s="39"/>
      <c r="B148" s="39"/>
      <c r="C148" s="39"/>
      <c r="D148" s="39"/>
      <c r="E148" s="39"/>
      <c r="F148" s="39"/>
      <c r="G148" s="39"/>
      <c r="H148" s="39"/>
    </row>
    <row r="149" ht="12.75" customHeight="1">
      <c r="A149" s="39"/>
      <c r="B149" s="39"/>
      <c r="C149" s="39"/>
      <c r="D149" s="39"/>
      <c r="E149" s="39"/>
      <c r="F149" s="39"/>
      <c r="G149" s="39"/>
      <c r="H149" s="39"/>
    </row>
    <row r="150" ht="12.75" customHeight="1">
      <c r="A150" s="39"/>
      <c r="B150" s="39"/>
      <c r="C150" s="39"/>
      <c r="D150" s="39"/>
      <c r="E150" s="39"/>
      <c r="F150" s="39"/>
      <c r="G150" s="39"/>
      <c r="H150" s="39"/>
    </row>
    <row r="151" ht="12.75" customHeight="1">
      <c r="A151" s="39"/>
      <c r="B151" s="39"/>
      <c r="C151" s="39"/>
      <c r="D151" s="39"/>
      <c r="E151" s="39"/>
      <c r="F151" s="39"/>
      <c r="G151" s="39"/>
      <c r="H151" s="39"/>
    </row>
    <row r="152" ht="12.75" customHeight="1">
      <c r="A152" s="39"/>
      <c r="B152" s="39"/>
      <c r="C152" s="39"/>
      <c r="D152" s="39"/>
      <c r="E152" s="39"/>
      <c r="F152" s="39"/>
      <c r="G152" s="39"/>
      <c r="H152" s="39"/>
    </row>
    <row r="153" ht="12.75" customHeight="1">
      <c r="A153" s="39"/>
      <c r="B153" s="39"/>
      <c r="C153" s="39"/>
      <c r="D153" s="39"/>
      <c r="E153" s="39"/>
      <c r="F153" s="39"/>
      <c r="G153" s="39"/>
      <c r="H153" s="39"/>
    </row>
    <row r="154" ht="12.75" customHeight="1">
      <c r="A154" s="39"/>
      <c r="B154" s="39"/>
      <c r="C154" s="39"/>
      <c r="D154" s="39"/>
      <c r="E154" s="39"/>
      <c r="F154" s="39"/>
      <c r="G154" s="39"/>
      <c r="H154" s="39"/>
    </row>
    <row r="155" ht="12.75" customHeight="1">
      <c r="A155" s="39"/>
      <c r="B155" s="39"/>
      <c r="C155" s="39"/>
      <c r="D155" s="39"/>
      <c r="E155" s="39"/>
      <c r="F155" s="39"/>
      <c r="G155" s="39"/>
      <c r="H155" s="39"/>
    </row>
    <row r="156" ht="12.75" customHeight="1">
      <c r="A156" s="39"/>
      <c r="B156" s="39"/>
      <c r="C156" s="39"/>
      <c r="D156" s="39"/>
      <c r="E156" s="39"/>
      <c r="F156" s="39"/>
      <c r="G156" s="39"/>
      <c r="H156" s="39"/>
    </row>
    <row r="157" ht="12.75" customHeight="1">
      <c r="A157" s="39"/>
      <c r="B157" s="39"/>
      <c r="C157" s="39"/>
      <c r="D157" s="39"/>
      <c r="E157" s="39"/>
      <c r="F157" s="39"/>
      <c r="G157" s="39"/>
      <c r="H157" s="39"/>
    </row>
    <row r="158" ht="12.75" customHeight="1">
      <c r="A158" s="39"/>
      <c r="B158" s="39"/>
      <c r="C158" s="39"/>
      <c r="D158" s="39"/>
      <c r="E158" s="39"/>
      <c r="F158" s="39"/>
      <c r="G158" s="39"/>
      <c r="H158" s="39"/>
    </row>
    <row r="159" ht="12.75" customHeight="1">
      <c r="A159" s="39"/>
      <c r="B159" s="39"/>
      <c r="C159" s="39"/>
      <c r="D159" s="39"/>
      <c r="E159" s="39"/>
      <c r="F159" s="39"/>
      <c r="G159" s="39"/>
      <c r="H159" s="39"/>
    </row>
    <row r="160" ht="12.75" customHeight="1">
      <c r="A160" s="39"/>
      <c r="B160" s="39"/>
      <c r="C160" s="39"/>
      <c r="D160" s="39"/>
      <c r="E160" s="39"/>
      <c r="F160" s="39"/>
      <c r="G160" s="39"/>
      <c r="H160" s="39"/>
    </row>
    <row r="161" ht="12.75" customHeight="1">
      <c r="A161" s="39"/>
      <c r="B161" s="39"/>
      <c r="C161" s="39"/>
      <c r="D161" s="39"/>
      <c r="E161" s="39"/>
      <c r="F161" s="39"/>
      <c r="G161" s="39"/>
      <c r="H161" s="39"/>
    </row>
    <row r="162" ht="12.75" customHeight="1">
      <c r="A162" s="39"/>
      <c r="B162" s="39"/>
      <c r="C162" s="39"/>
      <c r="D162" s="39"/>
      <c r="E162" s="39"/>
      <c r="F162" s="39"/>
      <c r="G162" s="39"/>
      <c r="H162" s="39"/>
    </row>
    <row r="163" ht="12.75" customHeight="1">
      <c r="A163" s="39"/>
      <c r="B163" s="39"/>
      <c r="C163" s="39"/>
      <c r="D163" s="39"/>
      <c r="E163" s="39"/>
      <c r="F163" s="39"/>
      <c r="G163" s="39"/>
      <c r="H163" s="39"/>
    </row>
    <row r="164" ht="12.75" customHeight="1">
      <c r="A164" s="39"/>
      <c r="B164" s="39"/>
      <c r="C164" s="39"/>
      <c r="D164" s="39"/>
      <c r="E164" s="39"/>
      <c r="F164" s="39"/>
      <c r="G164" s="39"/>
      <c r="H164" s="39"/>
    </row>
    <row r="165" ht="12.75" customHeight="1">
      <c r="A165" s="39"/>
      <c r="B165" s="39"/>
      <c r="C165" s="39"/>
      <c r="D165" s="39"/>
      <c r="E165" s="39"/>
      <c r="F165" s="39"/>
      <c r="G165" s="39"/>
      <c r="H165" s="39"/>
    </row>
    <row r="166" ht="12.75" customHeight="1">
      <c r="A166" s="39"/>
      <c r="B166" s="39"/>
      <c r="C166" s="39"/>
      <c r="D166" s="39"/>
      <c r="E166" s="39"/>
      <c r="F166" s="39"/>
      <c r="G166" s="39"/>
      <c r="H166" s="39"/>
    </row>
    <row r="167" ht="12.75" customHeight="1">
      <c r="A167" s="39"/>
      <c r="B167" s="39"/>
      <c r="C167" s="39"/>
      <c r="D167" s="39"/>
      <c r="E167" s="39"/>
      <c r="F167" s="39"/>
      <c r="G167" s="39"/>
      <c r="H167" s="39"/>
    </row>
    <row r="168" ht="12.75" customHeight="1">
      <c r="A168" s="39"/>
      <c r="B168" s="39"/>
      <c r="C168" s="39"/>
      <c r="D168" s="39"/>
      <c r="E168" s="39"/>
      <c r="F168" s="39"/>
      <c r="G168" s="39"/>
      <c r="H168" s="39"/>
    </row>
    <row r="169" ht="12.75" customHeight="1">
      <c r="A169" s="39"/>
      <c r="B169" s="39"/>
      <c r="C169" s="39"/>
      <c r="D169" s="39"/>
      <c r="E169" s="39"/>
      <c r="F169" s="39"/>
      <c r="G169" s="39"/>
      <c r="H169" s="39"/>
    </row>
    <row r="170" ht="12.75" customHeight="1">
      <c r="A170" s="39"/>
      <c r="B170" s="39"/>
      <c r="C170" s="39"/>
      <c r="D170" s="39"/>
      <c r="E170" s="39"/>
      <c r="F170" s="39"/>
      <c r="G170" s="39"/>
      <c r="H170" s="39"/>
    </row>
    <row r="171" ht="12.75" customHeight="1">
      <c r="A171" s="39"/>
      <c r="B171" s="39"/>
      <c r="C171" s="39"/>
      <c r="D171" s="39"/>
      <c r="E171" s="39"/>
      <c r="F171" s="39"/>
      <c r="G171" s="39"/>
      <c r="H171" s="39"/>
    </row>
    <row r="172" ht="12.75" customHeight="1">
      <c r="A172" s="39"/>
      <c r="B172" s="39"/>
      <c r="C172" s="39"/>
      <c r="D172" s="39"/>
      <c r="E172" s="39"/>
      <c r="F172" s="39"/>
      <c r="G172" s="39"/>
      <c r="H172" s="39"/>
    </row>
    <row r="173" ht="12.75" customHeight="1">
      <c r="A173" s="39"/>
      <c r="B173" s="39"/>
      <c r="C173" s="39"/>
      <c r="D173" s="39"/>
      <c r="E173" s="39"/>
      <c r="F173" s="39"/>
      <c r="G173" s="39"/>
      <c r="H173" s="39"/>
    </row>
    <row r="174" ht="12.75" customHeight="1">
      <c r="A174" s="39"/>
      <c r="B174" s="39"/>
      <c r="C174" s="39"/>
      <c r="D174" s="39"/>
      <c r="E174" s="39"/>
      <c r="F174" s="39"/>
      <c r="G174" s="39"/>
      <c r="H174" s="39"/>
    </row>
    <row r="175" ht="12.75" customHeight="1">
      <c r="A175" s="39"/>
      <c r="B175" s="39"/>
      <c r="C175" s="39"/>
      <c r="D175" s="39"/>
      <c r="E175" s="39"/>
      <c r="F175" s="39"/>
      <c r="G175" s="39"/>
      <c r="H175" s="39"/>
    </row>
    <row r="176" ht="12.75" customHeight="1">
      <c r="A176" s="39"/>
      <c r="B176" s="39"/>
      <c r="C176" s="39"/>
      <c r="D176" s="39"/>
      <c r="E176" s="39"/>
      <c r="F176" s="39"/>
      <c r="G176" s="39"/>
      <c r="H176" s="39"/>
    </row>
    <row r="177" ht="12.75" customHeight="1">
      <c r="A177" s="39"/>
      <c r="B177" s="39"/>
      <c r="C177" s="39"/>
      <c r="D177" s="39"/>
      <c r="E177" s="39"/>
      <c r="F177" s="39"/>
      <c r="G177" s="39"/>
      <c r="H177" s="39"/>
    </row>
    <row r="178" ht="12.75" customHeight="1">
      <c r="A178" s="39"/>
      <c r="B178" s="39"/>
      <c r="C178" s="39"/>
      <c r="D178" s="39"/>
      <c r="E178" s="39"/>
      <c r="F178" s="39"/>
      <c r="G178" s="39"/>
      <c r="H178" s="39"/>
    </row>
    <row r="179" ht="12.75" customHeight="1">
      <c r="A179" s="39"/>
      <c r="B179" s="39"/>
      <c r="C179" s="39"/>
      <c r="D179" s="39"/>
      <c r="E179" s="39"/>
      <c r="F179" s="39"/>
      <c r="G179" s="39"/>
      <c r="H179" s="39"/>
    </row>
    <row r="180" ht="12.75" customHeight="1">
      <c r="A180" s="39"/>
      <c r="B180" s="39"/>
      <c r="C180" s="39"/>
      <c r="D180" s="39"/>
      <c r="E180" s="39"/>
      <c r="F180" s="39"/>
      <c r="G180" s="39"/>
      <c r="H180" s="39"/>
    </row>
    <row r="181" ht="12.75" customHeight="1">
      <c r="A181" s="39"/>
      <c r="B181" s="39"/>
      <c r="C181" s="39"/>
      <c r="D181" s="39"/>
      <c r="E181" s="39"/>
      <c r="F181" s="39"/>
      <c r="G181" s="39"/>
      <c r="H181" s="39"/>
    </row>
    <row r="182" ht="12.75" customHeight="1">
      <c r="A182" s="39"/>
      <c r="B182" s="39"/>
      <c r="C182" s="39"/>
      <c r="D182" s="39"/>
      <c r="E182" s="39"/>
      <c r="F182" s="39"/>
      <c r="G182" s="39"/>
      <c r="H182" s="39"/>
    </row>
    <row r="183" ht="12.75" customHeight="1">
      <c r="A183" s="39"/>
      <c r="B183" s="39"/>
      <c r="C183" s="39"/>
      <c r="D183" s="39"/>
      <c r="E183" s="39"/>
      <c r="F183" s="39"/>
      <c r="G183" s="39"/>
      <c r="H183" s="39"/>
    </row>
    <row r="184" ht="12.75" customHeight="1">
      <c r="A184" s="39"/>
      <c r="B184" s="39"/>
      <c r="C184" s="39"/>
      <c r="D184" s="39"/>
      <c r="E184" s="39"/>
      <c r="F184" s="39"/>
      <c r="G184" s="39"/>
      <c r="H184" s="39"/>
    </row>
    <row r="185" ht="12.75" customHeight="1">
      <c r="A185" s="39"/>
      <c r="B185" s="39"/>
      <c r="C185" s="39"/>
      <c r="D185" s="39"/>
      <c r="E185" s="39"/>
      <c r="F185" s="39"/>
      <c r="G185" s="39"/>
      <c r="H185" s="39"/>
    </row>
    <row r="186" ht="12.75" customHeight="1">
      <c r="A186" s="39"/>
      <c r="B186" s="39"/>
      <c r="C186" s="39"/>
      <c r="D186" s="39"/>
      <c r="E186" s="39"/>
      <c r="F186" s="39"/>
      <c r="G186" s="39"/>
      <c r="H186" s="39"/>
    </row>
    <row r="187" ht="12.75" customHeight="1">
      <c r="A187" s="39"/>
      <c r="B187" s="39"/>
      <c r="C187" s="39"/>
      <c r="D187" s="39"/>
      <c r="E187" s="39"/>
      <c r="F187" s="39"/>
      <c r="G187" s="39"/>
      <c r="H187" s="39"/>
    </row>
    <row r="188" ht="12.75" customHeight="1">
      <c r="A188" s="39"/>
      <c r="B188" s="39"/>
      <c r="C188" s="39"/>
      <c r="D188" s="39"/>
      <c r="E188" s="39"/>
      <c r="F188" s="39"/>
      <c r="G188" s="39"/>
      <c r="H188" s="39"/>
    </row>
    <row r="189" ht="12.75" customHeight="1">
      <c r="A189" s="39"/>
      <c r="B189" s="39"/>
      <c r="C189" s="39"/>
      <c r="D189" s="39"/>
      <c r="E189" s="39"/>
      <c r="F189" s="39"/>
      <c r="G189" s="39"/>
      <c r="H189" s="39"/>
    </row>
    <row r="190" ht="12.75" customHeight="1">
      <c r="A190" s="39"/>
      <c r="B190" s="39"/>
      <c r="C190" s="39"/>
      <c r="D190" s="39"/>
      <c r="E190" s="39"/>
      <c r="F190" s="39"/>
      <c r="G190" s="39"/>
      <c r="H190" s="39"/>
    </row>
    <row r="191" ht="12.75" customHeight="1">
      <c r="A191" s="39"/>
      <c r="B191" s="39"/>
      <c r="C191" s="39"/>
      <c r="D191" s="39"/>
      <c r="E191" s="39"/>
      <c r="F191" s="39"/>
      <c r="G191" s="39"/>
      <c r="H191" s="39"/>
    </row>
    <row r="192" ht="12.75" customHeight="1">
      <c r="A192" s="39"/>
      <c r="B192" s="39"/>
      <c r="C192" s="39"/>
      <c r="D192" s="39"/>
      <c r="E192" s="39"/>
      <c r="F192" s="39"/>
      <c r="G192" s="39"/>
      <c r="H192" s="39"/>
    </row>
    <row r="193" ht="12.75" customHeight="1">
      <c r="A193" s="39"/>
      <c r="B193" s="39"/>
      <c r="C193" s="39"/>
      <c r="D193" s="39"/>
      <c r="E193" s="39"/>
      <c r="F193" s="39"/>
      <c r="G193" s="39"/>
      <c r="H193" s="39"/>
    </row>
    <row r="194" ht="12.75" customHeight="1">
      <c r="A194" s="39"/>
      <c r="B194" s="39"/>
      <c r="C194" s="39"/>
      <c r="D194" s="39"/>
      <c r="E194" s="39"/>
      <c r="F194" s="39"/>
      <c r="G194" s="39"/>
      <c r="H194" s="39"/>
    </row>
    <row r="195" ht="12.75" customHeight="1">
      <c r="A195" s="39"/>
      <c r="B195" s="39"/>
      <c r="C195" s="39"/>
      <c r="D195" s="39"/>
      <c r="E195" s="39"/>
      <c r="F195" s="39"/>
      <c r="G195" s="39"/>
      <c r="H195" s="39"/>
    </row>
    <row r="196" ht="12.75" customHeight="1">
      <c r="A196" s="39"/>
      <c r="B196" s="39"/>
      <c r="C196" s="39"/>
      <c r="D196" s="39"/>
      <c r="E196" s="39"/>
      <c r="F196" s="39"/>
      <c r="G196" s="39"/>
      <c r="H196" s="39"/>
    </row>
    <row r="197" ht="12.75" customHeight="1">
      <c r="A197" s="39"/>
      <c r="B197" s="39"/>
      <c r="C197" s="39"/>
      <c r="D197" s="39"/>
      <c r="E197" s="39"/>
      <c r="F197" s="39"/>
      <c r="G197" s="39"/>
      <c r="H197" s="39"/>
    </row>
    <row r="198" ht="12.75" customHeight="1">
      <c r="A198" s="39"/>
      <c r="B198" s="39"/>
      <c r="C198" s="39"/>
      <c r="D198" s="39"/>
      <c r="E198" s="39"/>
      <c r="F198" s="39"/>
      <c r="G198" s="39"/>
      <c r="H198" s="39"/>
    </row>
    <row r="199" ht="12.75" customHeight="1">
      <c r="A199" s="39"/>
      <c r="B199" s="39"/>
      <c r="C199" s="39"/>
      <c r="D199" s="39"/>
      <c r="E199" s="39"/>
      <c r="F199" s="39"/>
      <c r="G199" s="39"/>
      <c r="H199" s="39"/>
    </row>
    <row r="200" ht="12.75" customHeight="1">
      <c r="A200" s="39"/>
      <c r="B200" s="39"/>
      <c r="C200" s="39"/>
      <c r="D200" s="39"/>
      <c r="E200" s="39"/>
      <c r="F200" s="39"/>
      <c r="G200" s="39"/>
      <c r="H200" s="39"/>
    </row>
    <row r="201" ht="12.75" customHeight="1">
      <c r="A201" s="39"/>
      <c r="B201" s="39"/>
      <c r="C201" s="39"/>
      <c r="D201" s="39"/>
      <c r="E201" s="39"/>
      <c r="F201" s="39"/>
      <c r="G201" s="39"/>
      <c r="H201" s="39"/>
    </row>
    <row r="202" ht="12.75" customHeight="1">
      <c r="A202" s="39"/>
      <c r="B202" s="39"/>
      <c r="C202" s="39"/>
      <c r="D202" s="39"/>
      <c r="E202" s="39"/>
      <c r="F202" s="39"/>
      <c r="G202" s="39"/>
      <c r="H202" s="39"/>
    </row>
    <row r="203" ht="12.75" customHeight="1">
      <c r="A203" s="39"/>
      <c r="B203" s="39"/>
      <c r="C203" s="39"/>
      <c r="D203" s="39"/>
      <c r="E203" s="39"/>
      <c r="F203" s="39"/>
      <c r="G203" s="39"/>
      <c r="H203" s="39"/>
    </row>
    <row r="204" ht="12.75" customHeight="1">
      <c r="A204" s="39"/>
      <c r="B204" s="39"/>
      <c r="C204" s="39"/>
      <c r="D204" s="39"/>
      <c r="E204" s="39"/>
      <c r="F204" s="39"/>
      <c r="G204" s="39"/>
      <c r="H204" s="39"/>
    </row>
    <row r="205" ht="12.75" customHeight="1">
      <c r="A205" s="39"/>
      <c r="B205" s="39"/>
      <c r="C205" s="39"/>
      <c r="D205" s="39"/>
      <c r="E205" s="39"/>
      <c r="F205" s="39"/>
      <c r="G205" s="39"/>
      <c r="H205" s="39"/>
    </row>
    <row r="206" ht="12.75" customHeight="1">
      <c r="A206" s="39"/>
      <c r="B206" s="39"/>
      <c r="C206" s="39"/>
      <c r="D206" s="39"/>
      <c r="E206" s="39"/>
      <c r="F206" s="39"/>
      <c r="G206" s="39"/>
      <c r="H206" s="39"/>
    </row>
    <row r="207" ht="12.75" customHeight="1">
      <c r="A207" s="39"/>
      <c r="B207" s="39"/>
      <c r="C207" s="39"/>
      <c r="D207" s="39"/>
      <c r="E207" s="39"/>
      <c r="F207" s="39"/>
      <c r="G207" s="39"/>
      <c r="H207" s="39"/>
    </row>
    <row r="208" ht="12.75" customHeight="1">
      <c r="A208" s="39"/>
      <c r="B208" s="39"/>
      <c r="C208" s="39"/>
      <c r="D208" s="39"/>
      <c r="E208" s="39"/>
      <c r="F208" s="39"/>
      <c r="G208" s="39"/>
      <c r="H208" s="39"/>
    </row>
    <row r="209" ht="12.75" customHeight="1">
      <c r="A209" s="39"/>
      <c r="B209" s="39"/>
      <c r="C209" s="39"/>
      <c r="D209" s="39"/>
      <c r="E209" s="39"/>
      <c r="F209" s="39"/>
      <c r="G209" s="39"/>
      <c r="H209" s="39"/>
    </row>
    <row r="210" ht="12.75" customHeight="1">
      <c r="A210" s="39"/>
      <c r="B210" s="39"/>
      <c r="C210" s="39"/>
      <c r="D210" s="39"/>
      <c r="E210" s="39"/>
      <c r="F210" s="39"/>
      <c r="G210" s="39"/>
      <c r="H210" s="39"/>
    </row>
    <row r="211" ht="12.75" customHeight="1">
      <c r="A211" s="39"/>
      <c r="B211" s="39"/>
      <c r="C211" s="39"/>
      <c r="D211" s="39"/>
      <c r="E211" s="39"/>
      <c r="F211" s="39"/>
      <c r="G211" s="39"/>
      <c r="H211" s="39"/>
    </row>
    <row r="212" ht="12.75" customHeight="1">
      <c r="A212" s="39"/>
      <c r="B212" s="39"/>
      <c r="C212" s="39"/>
      <c r="D212" s="39"/>
      <c r="E212" s="39"/>
      <c r="F212" s="39"/>
      <c r="G212" s="39"/>
      <c r="H212" s="39"/>
    </row>
    <row r="213" ht="12.75" customHeight="1">
      <c r="A213" s="39"/>
      <c r="B213" s="39"/>
      <c r="C213" s="39"/>
      <c r="D213" s="39"/>
      <c r="E213" s="39"/>
      <c r="F213" s="39"/>
      <c r="G213" s="39"/>
      <c r="H213" s="39"/>
    </row>
    <row r="214" ht="12.75" customHeight="1">
      <c r="A214" s="39"/>
      <c r="B214" s="39"/>
      <c r="C214" s="39"/>
      <c r="D214" s="39"/>
      <c r="E214" s="39"/>
      <c r="F214" s="39"/>
      <c r="G214" s="39"/>
      <c r="H214" s="39"/>
    </row>
    <row r="215" ht="12.75" customHeight="1">
      <c r="A215" s="39"/>
      <c r="B215" s="39"/>
      <c r="C215" s="39"/>
      <c r="D215" s="39"/>
      <c r="E215" s="39"/>
      <c r="F215" s="39"/>
      <c r="G215" s="39"/>
      <c r="H215" s="39"/>
    </row>
    <row r="216" ht="12.75" customHeight="1">
      <c r="A216" s="39"/>
      <c r="B216" s="39"/>
      <c r="C216" s="39"/>
      <c r="D216" s="39"/>
      <c r="E216" s="39"/>
      <c r="F216" s="39"/>
      <c r="G216" s="39"/>
      <c r="H216" s="39"/>
    </row>
    <row r="217" ht="12.75" customHeight="1">
      <c r="A217" s="39"/>
      <c r="B217" s="39"/>
      <c r="C217" s="39"/>
      <c r="D217" s="39"/>
      <c r="E217" s="39"/>
      <c r="F217" s="39"/>
      <c r="G217" s="39"/>
      <c r="H217" s="39"/>
    </row>
    <row r="218" ht="12.75" customHeight="1">
      <c r="A218" s="39"/>
      <c r="B218" s="39"/>
      <c r="C218" s="39"/>
      <c r="D218" s="39"/>
      <c r="E218" s="39"/>
      <c r="F218" s="39"/>
      <c r="G218" s="39"/>
      <c r="H218" s="39"/>
    </row>
    <row r="219" ht="12.75" customHeight="1">
      <c r="A219" s="39"/>
      <c r="B219" s="39"/>
      <c r="C219" s="39"/>
      <c r="D219" s="39"/>
      <c r="E219" s="39"/>
      <c r="F219" s="39"/>
      <c r="G219" s="39"/>
      <c r="H219" s="39"/>
    </row>
    <row r="220" ht="12.75" customHeight="1">
      <c r="A220" s="39"/>
      <c r="B220" s="39"/>
      <c r="C220" s="39"/>
      <c r="D220" s="39"/>
      <c r="E220" s="39"/>
      <c r="F220" s="39"/>
      <c r="G220" s="39"/>
      <c r="H220" s="39"/>
    </row>
    <row r="221" ht="12.75" customHeight="1">
      <c r="A221" s="39"/>
      <c r="B221" s="39"/>
      <c r="C221" s="39"/>
      <c r="D221" s="39"/>
      <c r="E221" s="39"/>
      <c r="F221" s="39"/>
      <c r="G221" s="39"/>
      <c r="H221" s="39"/>
    </row>
    <row r="222" ht="12.75" customHeight="1">
      <c r="A222" s="39"/>
      <c r="B222" s="39"/>
      <c r="C222" s="39"/>
      <c r="D222" s="39"/>
      <c r="E222" s="39"/>
      <c r="F222" s="39"/>
      <c r="G222" s="39"/>
      <c r="H222" s="39"/>
    </row>
    <row r="223" ht="12.75" customHeight="1">
      <c r="A223" s="39"/>
      <c r="B223" s="39"/>
      <c r="C223" s="39"/>
      <c r="D223" s="39"/>
      <c r="E223" s="39"/>
      <c r="F223" s="39"/>
      <c r="G223" s="39"/>
      <c r="H223" s="39"/>
    </row>
    <row r="224" ht="12.75" customHeight="1">
      <c r="A224" s="39"/>
      <c r="B224" s="39"/>
      <c r="C224" s="39"/>
      <c r="D224" s="39"/>
      <c r="E224" s="39"/>
      <c r="F224" s="39"/>
      <c r="G224" s="39"/>
      <c r="H224" s="39"/>
    </row>
    <row r="225" ht="12.75" customHeight="1">
      <c r="A225" s="39"/>
      <c r="B225" s="39"/>
      <c r="C225" s="39"/>
      <c r="D225" s="39"/>
      <c r="E225" s="39"/>
      <c r="F225" s="39"/>
      <c r="G225" s="39"/>
      <c r="H225" s="39"/>
    </row>
    <row r="226" ht="12.75" customHeight="1">
      <c r="A226" s="39"/>
      <c r="B226" s="39"/>
      <c r="C226" s="39"/>
      <c r="D226" s="39"/>
      <c r="E226" s="39"/>
      <c r="F226" s="39"/>
      <c r="G226" s="39"/>
      <c r="H226" s="39"/>
    </row>
    <row r="227" ht="12.75" customHeight="1">
      <c r="A227" s="39"/>
      <c r="B227" s="39"/>
      <c r="C227" s="39"/>
      <c r="D227" s="39"/>
      <c r="E227" s="39"/>
      <c r="F227" s="39"/>
      <c r="G227" s="39"/>
      <c r="H227" s="39"/>
    </row>
    <row r="228" ht="12.75" customHeight="1">
      <c r="A228" s="39"/>
      <c r="B228" s="39"/>
      <c r="C228" s="39"/>
      <c r="D228" s="39"/>
      <c r="E228" s="39"/>
      <c r="F228" s="39"/>
      <c r="G228" s="39"/>
      <c r="H228" s="39"/>
    </row>
    <row r="229" ht="12.75" customHeight="1">
      <c r="A229" s="39"/>
      <c r="B229" s="39"/>
      <c r="C229" s="39"/>
      <c r="D229" s="39"/>
      <c r="E229" s="39"/>
      <c r="F229" s="39"/>
      <c r="G229" s="39"/>
      <c r="H229" s="39"/>
    </row>
    <row r="230" ht="12.75" customHeight="1">
      <c r="A230" s="39"/>
      <c r="B230" s="39"/>
      <c r="C230" s="39"/>
      <c r="D230" s="39"/>
      <c r="E230" s="39"/>
      <c r="F230" s="39"/>
      <c r="G230" s="39"/>
      <c r="H230" s="39"/>
    </row>
    <row r="231" ht="12.75" customHeight="1">
      <c r="A231" s="39"/>
      <c r="B231" s="39"/>
      <c r="C231" s="39"/>
      <c r="D231" s="39"/>
      <c r="E231" s="39"/>
      <c r="F231" s="39"/>
      <c r="G231" s="39"/>
      <c r="H231" s="39"/>
    </row>
    <row r="232" ht="12.75" customHeight="1">
      <c r="A232" s="39"/>
      <c r="B232" s="39"/>
      <c r="C232" s="39"/>
      <c r="D232" s="39"/>
      <c r="E232" s="39"/>
      <c r="F232" s="39"/>
      <c r="G232" s="39"/>
      <c r="H232" s="39"/>
    </row>
    <row r="233" ht="12.75" customHeight="1">
      <c r="A233" s="39"/>
      <c r="B233" s="39"/>
      <c r="C233" s="39"/>
      <c r="D233" s="39"/>
      <c r="E233" s="39"/>
      <c r="F233" s="39"/>
      <c r="G233" s="39"/>
      <c r="H233" s="39"/>
    </row>
    <row r="234" ht="12.75" customHeight="1">
      <c r="A234" s="39"/>
      <c r="B234" s="39"/>
      <c r="C234" s="39"/>
      <c r="D234" s="39"/>
      <c r="E234" s="39"/>
      <c r="F234" s="39"/>
      <c r="G234" s="39"/>
      <c r="H234" s="39"/>
    </row>
    <row r="235" ht="12.75" customHeight="1">
      <c r="A235" s="39"/>
      <c r="B235" s="39"/>
      <c r="C235" s="39"/>
      <c r="D235" s="39"/>
      <c r="E235" s="39"/>
      <c r="F235" s="39"/>
      <c r="G235" s="39"/>
      <c r="H235" s="39"/>
    </row>
    <row r="236" ht="12.75" customHeight="1">
      <c r="A236" s="39"/>
      <c r="B236" s="39"/>
      <c r="C236" s="39"/>
      <c r="D236" s="39"/>
      <c r="E236" s="39"/>
      <c r="F236" s="39"/>
      <c r="G236" s="39"/>
      <c r="H236" s="39"/>
    </row>
    <row r="237" ht="12.75" customHeight="1">
      <c r="A237" s="39"/>
      <c r="B237" s="39"/>
      <c r="C237" s="39"/>
      <c r="D237" s="39"/>
      <c r="E237" s="39"/>
      <c r="F237" s="39"/>
      <c r="G237" s="39"/>
      <c r="H237" s="39"/>
    </row>
    <row r="238" ht="12.75" customHeight="1">
      <c r="A238" s="39"/>
      <c r="B238" s="39"/>
      <c r="C238" s="39"/>
      <c r="D238" s="39"/>
      <c r="E238" s="39"/>
      <c r="F238" s="39"/>
      <c r="G238" s="39"/>
      <c r="H238" s="39"/>
    </row>
    <row r="239" ht="12.75" customHeight="1">
      <c r="A239" s="39"/>
      <c r="B239" s="39"/>
      <c r="C239" s="39"/>
      <c r="D239" s="39"/>
      <c r="E239" s="39"/>
      <c r="F239" s="39"/>
      <c r="G239" s="39"/>
      <c r="H239" s="39"/>
    </row>
    <row r="240" ht="12.75" customHeight="1">
      <c r="A240" s="39"/>
      <c r="B240" s="39"/>
      <c r="C240" s="39"/>
      <c r="D240" s="39"/>
      <c r="E240" s="39"/>
      <c r="F240" s="39"/>
      <c r="G240" s="39"/>
      <c r="H240" s="39"/>
    </row>
    <row r="241" ht="12.75" customHeight="1">
      <c r="A241" s="39"/>
      <c r="B241" s="39"/>
      <c r="C241" s="39"/>
      <c r="D241" s="39"/>
      <c r="E241" s="39"/>
      <c r="F241" s="39"/>
      <c r="G241" s="39"/>
      <c r="H241" s="39"/>
    </row>
    <row r="242" ht="12.75" customHeight="1">
      <c r="A242" s="39"/>
      <c r="B242" s="39"/>
      <c r="C242" s="39"/>
      <c r="D242" s="39"/>
      <c r="E242" s="39"/>
      <c r="F242" s="39"/>
      <c r="G242" s="39"/>
      <c r="H242" s="39"/>
    </row>
    <row r="243" ht="12.75" customHeight="1">
      <c r="A243" s="39"/>
      <c r="B243" s="39"/>
      <c r="C243" s="39"/>
      <c r="D243" s="39"/>
      <c r="E243" s="39"/>
      <c r="F243" s="39"/>
      <c r="G243" s="39"/>
      <c r="H243" s="39"/>
    </row>
    <row r="244" ht="12.75" customHeight="1">
      <c r="A244" s="39"/>
      <c r="B244" s="39"/>
      <c r="C244" s="39"/>
      <c r="D244" s="39"/>
      <c r="E244" s="39"/>
      <c r="F244" s="39"/>
      <c r="G244" s="39"/>
      <c r="H244" s="39"/>
    </row>
    <row r="245" ht="12.75" customHeight="1">
      <c r="A245" s="39"/>
      <c r="B245" s="39"/>
      <c r="C245" s="39"/>
      <c r="D245" s="39"/>
      <c r="E245" s="39"/>
      <c r="F245" s="39"/>
      <c r="G245" s="39"/>
      <c r="H245" s="39"/>
    </row>
    <row r="246" ht="12.75" customHeight="1">
      <c r="A246" s="39"/>
      <c r="B246" s="39"/>
      <c r="C246" s="39"/>
      <c r="D246" s="39"/>
      <c r="E246" s="39"/>
      <c r="F246" s="39"/>
      <c r="G246" s="39"/>
      <c r="H246" s="39"/>
    </row>
    <row r="247" ht="12.75" customHeight="1">
      <c r="A247" s="39"/>
      <c r="B247" s="39"/>
      <c r="C247" s="39"/>
      <c r="D247" s="39"/>
      <c r="E247" s="39"/>
      <c r="F247" s="39"/>
      <c r="G247" s="39"/>
      <c r="H247" s="39"/>
    </row>
    <row r="248" ht="12.75" customHeight="1">
      <c r="A248" s="39"/>
      <c r="B248" s="39"/>
      <c r="C248" s="39"/>
      <c r="D248" s="39"/>
      <c r="E248" s="39"/>
      <c r="F248" s="39"/>
      <c r="G248" s="39"/>
      <c r="H248" s="39"/>
    </row>
    <row r="249" ht="12.75" customHeight="1">
      <c r="A249" s="39"/>
      <c r="B249" s="39"/>
      <c r="C249" s="39"/>
      <c r="D249" s="39"/>
      <c r="E249" s="39"/>
      <c r="F249" s="39"/>
      <c r="G249" s="39"/>
      <c r="H249" s="39"/>
    </row>
    <row r="250" ht="12.75" customHeight="1">
      <c r="A250" s="39"/>
      <c r="B250" s="39"/>
      <c r="C250" s="39"/>
      <c r="D250" s="39"/>
      <c r="E250" s="39"/>
      <c r="F250" s="39"/>
      <c r="G250" s="39"/>
      <c r="H250" s="39"/>
    </row>
    <row r="251" ht="12.75" customHeight="1">
      <c r="A251" s="39"/>
      <c r="B251" s="39"/>
      <c r="C251" s="39"/>
      <c r="D251" s="39"/>
      <c r="E251" s="39"/>
      <c r="F251" s="39"/>
      <c r="G251" s="39"/>
      <c r="H251" s="39"/>
    </row>
    <row r="252" ht="12.75" customHeight="1">
      <c r="A252" s="39"/>
      <c r="B252" s="39"/>
      <c r="C252" s="39"/>
      <c r="D252" s="39"/>
      <c r="E252" s="39"/>
      <c r="F252" s="39"/>
      <c r="G252" s="39"/>
      <c r="H252" s="39"/>
    </row>
    <row r="253" ht="12.75" customHeight="1">
      <c r="A253" s="39"/>
      <c r="B253" s="39"/>
      <c r="C253" s="39"/>
      <c r="D253" s="39"/>
      <c r="E253" s="39"/>
      <c r="F253" s="39"/>
      <c r="G253" s="39"/>
      <c r="H253" s="39"/>
    </row>
    <row r="254" ht="12.75" customHeight="1">
      <c r="A254" s="39"/>
      <c r="B254" s="39"/>
      <c r="C254" s="39"/>
      <c r="D254" s="39"/>
      <c r="E254" s="39"/>
      <c r="F254" s="39"/>
      <c r="G254" s="39"/>
      <c r="H254" s="39"/>
    </row>
    <row r="255" ht="12.75" customHeight="1">
      <c r="A255" s="39"/>
      <c r="B255" s="39"/>
      <c r="C255" s="39"/>
      <c r="D255" s="39"/>
      <c r="E255" s="39"/>
      <c r="F255" s="39"/>
      <c r="G255" s="39"/>
      <c r="H255" s="39"/>
    </row>
    <row r="256" ht="12.75" customHeight="1">
      <c r="A256" s="39"/>
      <c r="B256" s="39"/>
      <c r="C256" s="39"/>
      <c r="D256" s="39"/>
      <c r="E256" s="39"/>
      <c r="F256" s="39"/>
      <c r="G256" s="39"/>
      <c r="H256" s="39"/>
    </row>
    <row r="257" ht="12.75" customHeight="1">
      <c r="A257" s="39"/>
      <c r="B257" s="39"/>
      <c r="C257" s="39"/>
      <c r="D257" s="39"/>
      <c r="E257" s="39"/>
      <c r="F257" s="39"/>
      <c r="G257" s="39"/>
      <c r="H257" s="39"/>
    </row>
    <row r="258" ht="12.75" customHeight="1">
      <c r="A258" s="39"/>
      <c r="B258" s="39"/>
      <c r="C258" s="39"/>
      <c r="D258" s="39"/>
      <c r="E258" s="39"/>
      <c r="F258" s="39"/>
      <c r="G258" s="39"/>
      <c r="H258" s="39"/>
    </row>
    <row r="259" ht="12.75" customHeight="1">
      <c r="A259" s="39"/>
      <c r="B259" s="39"/>
      <c r="C259" s="39"/>
      <c r="D259" s="39"/>
      <c r="E259" s="39"/>
      <c r="F259" s="39"/>
      <c r="G259" s="39"/>
      <c r="H259" s="39"/>
    </row>
    <row r="260" ht="12.75" customHeight="1">
      <c r="A260" s="39"/>
      <c r="B260" s="39"/>
      <c r="C260" s="39"/>
      <c r="D260" s="39"/>
      <c r="E260" s="39"/>
      <c r="F260" s="39"/>
      <c r="G260" s="39"/>
      <c r="H260" s="39"/>
    </row>
    <row r="261" ht="12.75" customHeight="1">
      <c r="A261" s="39"/>
      <c r="B261" s="39"/>
      <c r="C261" s="39"/>
      <c r="D261" s="39"/>
      <c r="E261" s="39"/>
      <c r="F261" s="39"/>
      <c r="G261" s="39"/>
      <c r="H261" s="39"/>
    </row>
    <row r="262" ht="12.75" customHeight="1">
      <c r="A262" s="39"/>
      <c r="B262" s="39"/>
      <c r="C262" s="39"/>
      <c r="D262" s="39"/>
      <c r="E262" s="39"/>
      <c r="F262" s="39"/>
      <c r="G262" s="39"/>
      <c r="H262" s="39"/>
    </row>
    <row r="263" ht="12.75" customHeight="1">
      <c r="A263" s="39"/>
      <c r="B263" s="39"/>
      <c r="C263" s="39"/>
      <c r="D263" s="39"/>
      <c r="E263" s="39"/>
      <c r="F263" s="39"/>
      <c r="G263" s="39"/>
      <c r="H263" s="39"/>
    </row>
    <row r="264" ht="12.75" customHeight="1">
      <c r="A264" s="39"/>
      <c r="B264" s="39"/>
      <c r="C264" s="39"/>
      <c r="D264" s="39"/>
      <c r="E264" s="39"/>
      <c r="F264" s="39"/>
      <c r="G264" s="39"/>
      <c r="H264" s="39"/>
    </row>
    <row r="265" ht="12.75" customHeight="1">
      <c r="A265" s="39"/>
      <c r="B265" s="39"/>
      <c r="C265" s="39"/>
      <c r="D265" s="39"/>
      <c r="E265" s="39"/>
      <c r="F265" s="39"/>
      <c r="G265" s="39"/>
      <c r="H265" s="39"/>
    </row>
    <row r="266" ht="12.75" customHeight="1">
      <c r="A266" s="39"/>
      <c r="B266" s="39"/>
      <c r="C266" s="39"/>
      <c r="D266" s="39"/>
      <c r="E266" s="39"/>
      <c r="F266" s="39"/>
      <c r="G266" s="39"/>
      <c r="H266" s="39"/>
    </row>
    <row r="267" ht="12.75" customHeight="1">
      <c r="A267" s="39"/>
      <c r="B267" s="39"/>
      <c r="C267" s="39"/>
      <c r="D267" s="39"/>
      <c r="E267" s="39"/>
      <c r="F267" s="39"/>
      <c r="G267" s="39"/>
      <c r="H267" s="39"/>
    </row>
    <row r="268" ht="12.75" customHeight="1">
      <c r="A268" s="39"/>
      <c r="B268" s="39"/>
      <c r="C268" s="39"/>
      <c r="D268" s="39"/>
      <c r="E268" s="39"/>
      <c r="F268" s="39"/>
      <c r="G268" s="39"/>
      <c r="H268" s="39"/>
    </row>
    <row r="269" ht="12.75" customHeight="1">
      <c r="A269" s="39"/>
      <c r="B269" s="39"/>
      <c r="C269" s="39"/>
      <c r="D269" s="39"/>
      <c r="E269" s="39"/>
      <c r="F269" s="39"/>
      <c r="G269" s="39"/>
      <c r="H269" s="39"/>
    </row>
    <row r="270" ht="12.75" customHeight="1">
      <c r="A270" s="39"/>
      <c r="B270" s="39"/>
      <c r="C270" s="39"/>
      <c r="D270" s="39"/>
      <c r="E270" s="39"/>
      <c r="F270" s="39"/>
      <c r="G270" s="39"/>
      <c r="H270" s="39"/>
    </row>
    <row r="271" ht="12.75" customHeight="1">
      <c r="A271" s="39"/>
      <c r="B271" s="39"/>
      <c r="C271" s="39"/>
      <c r="D271" s="39"/>
      <c r="E271" s="39"/>
      <c r="F271" s="39"/>
      <c r="G271" s="39"/>
      <c r="H271" s="39"/>
    </row>
    <row r="272" ht="12.75" customHeight="1">
      <c r="A272" s="39"/>
      <c r="B272" s="39"/>
      <c r="C272" s="39"/>
      <c r="D272" s="39"/>
      <c r="E272" s="39"/>
      <c r="F272" s="39"/>
      <c r="G272" s="39"/>
      <c r="H272" s="39"/>
    </row>
    <row r="273" ht="12.75" customHeight="1">
      <c r="A273" s="39"/>
      <c r="B273" s="39"/>
      <c r="C273" s="39"/>
      <c r="D273" s="39"/>
      <c r="E273" s="39"/>
      <c r="F273" s="39"/>
      <c r="G273" s="39"/>
      <c r="H273" s="39"/>
    </row>
    <row r="274" ht="12.75" customHeight="1">
      <c r="A274" s="39"/>
      <c r="B274" s="39"/>
      <c r="C274" s="39"/>
      <c r="D274" s="39"/>
      <c r="E274" s="39"/>
      <c r="F274" s="39"/>
      <c r="G274" s="39"/>
      <c r="H274" s="39"/>
    </row>
    <row r="275" ht="12.75" customHeight="1">
      <c r="A275" s="39"/>
      <c r="B275" s="39"/>
      <c r="C275" s="39"/>
      <c r="D275" s="39"/>
      <c r="E275" s="39"/>
      <c r="F275" s="39"/>
      <c r="G275" s="39"/>
      <c r="H275" s="39"/>
    </row>
    <row r="276" ht="12.75" customHeight="1">
      <c r="A276" s="39"/>
      <c r="B276" s="39"/>
      <c r="C276" s="39"/>
      <c r="D276" s="39"/>
      <c r="E276" s="39"/>
      <c r="F276" s="39"/>
      <c r="G276" s="39"/>
      <c r="H276" s="39"/>
    </row>
    <row r="277" ht="12.75" customHeight="1">
      <c r="A277" s="39"/>
      <c r="B277" s="39"/>
      <c r="C277" s="39"/>
      <c r="D277" s="39"/>
      <c r="E277" s="39"/>
      <c r="F277" s="39"/>
      <c r="G277" s="39"/>
      <c r="H277" s="39"/>
    </row>
    <row r="278" ht="12.75" customHeight="1">
      <c r="A278" s="39"/>
      <c r="B278" s="39"/>
      <c r="C278" s="39"/>
      <c r="D278" s="39"/>
      <c r="E278" s="39"/>
      <c r="F278" s="39"/>
      <c r="G278" s="39"/>
      <c r="H278" s="39"/>
    </row>
    <row r="279" ht="12.75" customHeight="1">
      <c r="A279" s="39"/>
      <c r="B279" s="39"/>
      <c r="C279" s="39"/>
      <c r="D279" s="39"/>
      <c r="E279" s="39"/>
      <c r="F279" s="39"/>
      <c r="G279" s="39"/>
      <c r="H279" s="39"/>
    </row>
    <row r="280" ht="12.75" customHeight="1">
      <c r="A280" s="39"/>
      <c r="B280" s="39"/>
      <c r="C280" s="39"/>
      <c r="D280" s="39"/>
      <c r="E280" s="39"/>
      <c r="F280" s="39"/>
      <c r="G280" s="39"/>
      <c r="H280" s="39"/>
    </row>
    <row r="281" ht="12.75" customHeight="1">
      <c r="A281" s="39"/>
      <c r="B281" s="39"/>
      <c r="C281" s="39"/>
      <c r="D281" s="39"/>
      <c r="E281" s="39"/>
      <c r="F281" s="39"/>
      <c r="G281" s="39"/>
      <c r="H281" s="39"/>
    </row>
    <row r="282" ht="12.75" customHeight="1">
      <c r="A282" s="39"/>
      <c r="B282" s="39"/>
      <c r="C282" s="39"/>
      <c r="D282" s="39"/>
      <c r="E282" s="39"/>
      <c r="F282" s="39"/>
      <c r="G282" s="39"/>
      <c r="H282" s="39"/>
    </row>
    <row r="283" ht="12.75" customHeight="1">
      <c r="A283" s="39"/>
      <c r="B283" s="39"/>
      <c r="C283" s="39"/>
      <c r="D283" s="39"/>
      <c r="E283" s="39"/>
      <c r="F283" s="39"/>
      <c r="G283" s="39"/>
      <c r="H283" s="39"/>
    </row>
    <row r="284" ht="12.75" customHeight="1">
      <c r="A284" s="39"/>
      <c r="B284" s="39"/>
      <c r="C284" s="39"/>
      <c r="D284" s="39"/>
      <c r="E284" s="39"/>
      <c r="F284" s="39"/>
      <c r="G284" s="39"/>
      <c r="H284" s="39"/>
    </row>
    <row r="285" ht="12.75" customHeight="1">
      <c r="A285" s="39"/>
      <c r="B285" s="39"/>
      <c r="C285" s="39"/>
      <c r="D285" s="39"/>
      <c r="E285" s="39"/>
      <c r="F285" s="39"/>
      <c r="G285" s="39"/>
      <c r="H285" s="39"/>
    </row>
    <row r="286" ht="12.75" customHeight="1">
      <c r="A286" s="39"/>
      <c r="B286" s="39"/>
      <c r="C286" s="39"/>
      <c r="D286" s="39"/>
      <c r="E286" s="39"/>
      <c r="F286" s="39"/>
      <c r="G286" s="39"/>
      <c r="H286" s="39"/>
    </row>
    <row r="287" ht="12.75" customHeight="1">
      <c r="A287" s="39"/>
      <c r="B287" s="39"/>
      <c r="C287" s="39"/>
      <c r="D287" s="39"/>
      <c r="E287" s="39"/>
      <c r="F287" s="39"/>
      <c r="G287" s="39"/>
      <c r="H287" s="39"/>
    </row>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8">
    <mergeCell ref="B6:G6"/>
    <mergeCell ref="B8:G8"/>
    <mergeCell ref="B9:G9"/>
    <mergeCell ref="B10:G10"/>
    <mergeCell ref="B11:G11"/>
    <mergeCell ref="B13:G13"/>
    <mergeCell ref="B15:G95"/>
    <mergeCell ref="B97:G97"/>
  </mergeCells>
  <printOptions/>
  <pageMargins bottom="0.7500000000000001" footer="0.0" header="0.0" left="0.7000000000000001" right="0.7000000000000001" top="0.7500000000000001"/>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5.86"/>
    <col customWidth="1" min="3" max="3" width="39.71"/>
    <col customWidth="1" min="4" max="4" width="9.71"/>
    <col customWidth="1" min="5" max="7" width="11.14"/>
    <col customWidth="1" min="8" max="8" width="2.0"/>
    <col customWidth="1" min="9" max="26" width="14.29"/>
  </cols>
  <sheetData>
    <row r="1" ht="12.75" customHeight="1">
      <c r="A1" s="9"/>
      <c r="B1" s="41"/>
      <c r="C1" s="41"/>
      <c r="D1" s="41"/>
      <c r="E1" s="41"/>
      <c r="F1" s="41"/>
      <c r="G1" s="41"/>
      <c r="H1" s="42"/>
    </row>
    <row r="2" ht="12.75" customHeight="1">
      <c r="A2" s="9"/>
      <c r="B2" s="41"/>
      <c r="C2" s="41"/>
      <c r="D2" s="41"/>
      <c r="E2" s="41"/>
      <c r="F2" s="41"/>
      <c r="G2" s="41"/>
      <c r="H2" s="42"/>
    </row>
    <row r="3" ht="12.75" customHeight="1">
      <c r="A3" s="9"/>
      <c r="B3" s="41"/>
      <c r="C3" s="41"/>
      <c r="D3" s="41"/>
      <c r="E3" s="41"/>
      <c r="F3" s="41"/>
      <c r="G3" s="41"/>
      <c r="H3" s="42"/>
    </row>
    <row r="4" ht="12.75" customHeight="1">
      <c r="A4" s="9"/>
      <c r="B4" s="41"/>
      <c r="C4" s="41"/>
      <c r="D4" s="41"/>
      <c r="E4" s="41"/>
      <c r="F4" s="41"/>
      <c r="G4" s="41"/>
      <c r="H4" s="42"/>
    </row>
    <row r="5" ht="12.75" customHeight="1">
      <c r="A5" s="9"/>
      <c r="B5" s="41"/>
      <c r="C5" s="41"/>
      <c r="D5" s="41"/>
      <c r="E5" s="41"/>
      <c r="F5" s="41"/>
      <c r="G5" s="41"/>
      <c r="H5" s="42"/>
    </row>
    <row r="6" ht="13.5" customHeight="1">
      <c r="A6" s="43"/>
      <c r="B6" s="44" t="s">
        <v>8</v>
      </c>
      <c r="C6" s="13"/>
      <c r="D6" s="13"/>
      <c r="E6" s="13"/>
      <c r="F6" s="13"/>
      <c r="G6" s="13"/>
      <c r="H6" s="45"/>
    </row>
    <row r="7" ht="12.75" customHeight="1">
      <c r="A7" s="9"/>
      <c r="B7" s="46"/>
      <c r="C7" s="47"/>
      <c r="D7" s="46"/>
      <c r="E7" s="46"/>
      <c r="F7" s="46"/>
      <c r="G7" s="46"/>
      <c r="H7" s="42"/>
    </row>
    <row r="8" ht="19.5" customHeight="1">
      <c r="A8" s="9"/>
      <c r="B8" s="48" t="s">
        <v>9</v>
      </c>
      <c r="C8" s="30"/>
      <c r="D8" s="30"/>
      <c r="E8" s="30"/>
      <c r="F8" s="30"/>
      <c r="G8" s="31"/>
      <c r="H8" s="49"/>
    </row>
    <row r="9" ht="18.0" customHeight="1">
      <c r="A9" s="9"/>
      <c r="B9" s="36"/>
      <c r="C9" s="37"/>
      <c r="D9" s="37"/>
      <c r="E9" s="37"/>
      <c r="F9" s="37"/>
      <c r="G9" s="38"/>
      <c r="H9" s="42"/>
    </row>
    <row r="10" ht="12.75" customHeight="1">
      <c r="A10" s="9"/>
      <c r="B10" s="50"/>
      <c r="C10" s="51"/>
      <c r="D10" s="52"/>
      <c r="E10" s="53"/>
      <c r="F10" s="54"/>
      <c r="G10" s="54"/>
      <c r="H10" s="42"/>
    </row>
    <row r="11" ht="26.25" customHeight="1">
      <c r="A11" s="35"/>
      <c r="B11" s="55" t="s">
        <v>10</v>
      </c>
      <c r="C11" s="30"/>
      <c r="D11" s="30"/>
      <c r="E11" s="30"/>
      <c r="F11" s="30"/>
      <c r="G11" s="31"/>
      <c r="H11" s="56"/>
    </row>
    <row r="12" ht="21.0" customHeight="1">
      <c r="A12" s="35"/>
      <c r="B12" s="32"/>
      <c r="G12" s="33"/>
      <c r="H12" s="56"/>
    </row>
    <row r="13" ht="26.25" customHeight="1">
      <c r="A13" s="35"/>
      <c r="B13" s="36"/>
      <c r="C13" s="37"/>
      <c r="D13" s="37"/>
      <c r="E13" s="37"/>
      <c r="F13" s="37"/>
      <c r="G13" s="38"/>
      <c r="H13" s="56"/>
    </row>
    <row r="14" ht="12.75" customHeight="1">
      <c r="A14" s="9"/>
      <c r="B14" s="57"/>
      <c r="C14" s="57"/>
      <c r="D14" s="57"/>
      <c r="E14" s="58"/>
      <c r="F14" s="59"/>
      <c r="G14" s="59"/>
      <c r="H14" s="42"/>
    </row>
    <row r="15" ht="12.75" customHeight="1">
      <c r="A15" s="9"/>
      <c r="B15" s="60" t="str">
        <f>Firma!B8</f>
        <v>Referencia: Convocatoria Pública CP-02-2022</v>
      </c>
      <c r="C15" s="9"/>
      <c r="D15" s="61"/>
      <c r="E15" s="62"/>
      <c r="F15" s="63"/>
      <c r="G15" s="63"/>
      <c r="H15" s="42"/>
    </row>
    <row r="16" ht="12.75" customHeight="1">
      <c r="A16" s="9"/>
      <c r="B16" s="60" t="str">
        <f>Firma!B9</f>
        <v>Nombre de la propuesta: </v>
      </c>
      <c r="C16" s="9"/>
      <c r="D16" s="61"/>
      <c r="E16" s="62"/>
      <c r="F16" s="63"/>
      <c r="G16" s="63"/>
      <c r="H16" s="42"/>
    </row>
    <row r="17" ht="12.75" customHeight="1">
      <c r="A17" s="9"/>
      <c r="B17" s="60" t="str">
        <f>Firma!B10</f>
        <v>Nombre del proponente: </v>
      </c>
      <c r="C17" s="9"/>
      <c r="D17" s="61"/>
      <c r="E17" s="62"/>
      <c r="F17" s="63"/>
      <c r="G17" s="63"/>
      <c r="H17" s="42"/>
    </row>
    <row r="18" ht="12.75" customHeight="1">
      <c r="A18" s="9"/>
      <c r="B18" s="60" t="str">
        <f>Firma!B11</f>
        <v>Fecha (DD/MM/AAAA): </v>
      </c>
      <c r="C18" s="9"/>
      <c r="D18" s="61"/>
      <c r="E18" s="62"/>
      <c r="F18" s="63"/>
      <c r="G18" s="63"/>
      <c r="H18" s="42"/>
    </row>
    <row r="19" ht="12.75" customHeight="1">
      <c r="A19" s="9"/>
      <c r="B19" s="61"/>
      <c r="C19" s="61"/>
      <c r="D19" s="61"/>
      <c r="E19" s="62"/>
      <c r="F19" s="63"/>
      <c r="G19" s="63"/>
      <c r="H19" s="42"/>
    </row>
    <row r="20" ht="12.75" customHeight="1">
      <c r="A20" s="9"/>
      <c r="B20" s="64" t="s">
        <v>11</v>
      </c>
      <c r="C20" s="61"/>
      <c r="D20" s="62"/>
      <c r="E20" s="63"/>
      <c r="F20" s="63"/>
      <c r="G20" s="42"/>
      <c r="H20" s="65"/>
    </row>
    <row r="21" ht="15.0" customHeight="1">
      <c r="A21" s="9"/>
      <c r="B21" s="66" t="s">
        <v>12</v>
      </c>
      <c r="C21" s="67"/>
      <c r="D21" s="67"/>
      <c r="E21" s="68"/>
      <c r="F21" s="69">
        <f>G148</f>
        <v>0</v>
      </c>
      <c r="G21" s="70"/>
      <c r="H21" s="71"/>
    </row>
    <row r="22" ht="15.0" customHeight="1">
      <c r="A22" s="9"/>
      <c r="B22" s="66" t="s">
        <v>13</v>
      </c>
      <c r="C22" s="67"/>
      <c r="D22" s="67"/>
      <c r="E22" s="68"/>
      <c r="F22" s="69">
        <f>G191</f>
        <v>0</v>
      </c>
      <c r="G22" s="70"/>
      <c r="H22" s="71"/>
    </row>
    <row r="23" ht="15.0" customHeight="1">
      <c r="A23" s="9"/>
      <c r="B23" s="66" t="s">
        <v>14</v>
      </c>
      <c r="C23" s="67"/>
      <c r="D23" s="67"/>
      <c r="E23" s="68"/>
      <c r="F23" s="69">
        <f>G212</f>
        <v>0</v>
      </c>
      <c r="G23" s="70"/>
      <c r="H23" s="71"/>
    </row>
    <row r="24" ht="15.0" customHeight="1">
      <c r="A24" s="9"/>
      <c r="B24" s="66" t="s">
        <v>15</v>
      </c>
      <c r="C24" s="67"/>
      <c r="D24" s="67"/>
      <c r="E24" s="68"/>
      <c r="F24" s="69">
        <f>G238</f>
        <v>0</v>
      </c>
      <c r="G24" s="70"/>
      <c r="H24" s="71"/>
    </row>
    <row r="25" ht="15.0" customHeight="1">
      <c r="A25" s="9"/>
      <c r="B25" s="66" t="s">
        <v>16</v>
      </c>
      <c r="C25" s="67"/>
      <c r="D25" s="67"/>
      <c r="E25" s="68"/>
      <c r="F25" s="69">
        <f>G249</f>
        <v>0</v>
      </c>
      <c r="G25" s="70"/>
      <c r="H25" s="71"/>
    </row>
    <row r="26" ht="15.0" customHeight="1">
      <c r="A26" s="9"/>
      <c r="B26" s="66" t="s">
        <v>17</v>
      </c>
      <c r="C26" s="67"/>
      <c r="D26" s="67"/>
      <c r="E26" s="68"/>
      <c r="F26" s="69">
        <f>G263</f>
        <v>0</v>
      </c>
      <c r="G26" s="70"/>
      <c r="H26" s="71"/>
    </row>
    <row r="27" ht="15.0" customHeight="1">
      <c r="A27" s="9"/>
      <c r="B27" s="66" t="s">
        <v>18</v>
      </c>
      <c r="C27" s="67"/>
      <c r="D27" s="67"/>
      <c r="E27" s="68"/>
      <c r="F27" s="69">
        <f>G283</f>
        <v>0</v>
      </c>
      <c r="G27" s="70"/>
      <c r="H27" s="71"/>
    </row>
    <row r="28" ht="15.0" customHeight="1">
      <c r="A28" s="9"/>
      <c r="B28" s="66" t="s">
        <v>19</v>
      </c>
      <c r="C28" s="67"/>
      <c r="D28" s="67"/>
      <c r="E28" s="68"/>
      <c r="F28" s="69">
        <f>G295</f>
        <v>0</v>
      </c>
      <c r="G28" s="70"/>
      <c r="H28" s="71"/>
    </row>
    <row r="29" ht="15.0" customHeight="1">
      <c r="A29" s="9"/>
      <c r="B29" s="66" t="s">
        <v>20</v>
      </c>
      <c r="C29" s="67"/>
      <c r="D29" s="67"/>
      <c r="E29" s="68"/>
      <c r="F29" s="72">
        <f>G306</f>
        <v>0</v>
      </c>
      <c r="G29" s="70"/>
      <c r="H29" s="71"/>
      <c r="I29" s="73"/>
      <c r="J29" s="73"/>
      <c r="K29" s="73"/>
      <c r="L29" s="73"/>
      <c r="M29" s="73"/>
      <c r="N29" s="73"/>
      <c r="O29" s="73"/>
      <c r="P29" s="73"/>
      <c r="Q29" s="73"/>
      <c r="R29" s="73"/>
      <c r="S29" s="73"/>
      <c r="T29" s="73"/>
      <c r="U29" s="73"/>
      <c r="V29" s="73"/>
      <c r="W29" s="73"/>
      <c r="X29" s="73"/>
      <c r="Y29" s="73"/>
      <c r="Z29" s="73"/>
    </row>
    <row r="30" ht="15.0" customHeight="1">
      <c r="A30" s="9"/>
      <c r="B30" s="74" t="s">
        <v>21</v>
      </c>
      <c r="C30" s="67"/>
      <c r="D30" s="67"/>
      <c r="E30" s="68"/>
      <c r="F30" s="75">
        <f>SUM(F21:F29)</f>
        <v>0</v>
      </c>
      <c r="G30" s="70"/>
      <c r="H30" s="71"/>
    </row>
    <row r="31" ht="15.0" customHeight="1">
      <c r="A31" s="9"/>
      <c r="B31" s="76" t="s">
        <v>22</v>
      </c>
      <c r="C31" s="67"/>
      <c r="D31" s="67"/>
      <c r="E31" s="68"/>
      <c r="F31" s="69">
        <f>F30*19%</f>
        <v>0</v>
      </c>
      <c r="G31" s="42"/>
      <c r="H31" s="65"/>
    </row>
    <row r="32" ht="15.0" customHeight="1">
      <c r="A32" s="9"/>
      <c r="B32" s="77" t="s">
        <v>23</v>
      </c>
      <c r="C32" s="67"/>
      <c r="D32" s="67"/>
      <c r="E32" s="68"/>
      <c r="F32" s="78">
        <f>F30+F31</f>
        <v>0</v>
      </c>
      <c r="G32" s="42"/>
      <c r="H32" s="65"/>
    </row>
    <row r="33" ht="30.75" customHeight="1">
      <c r="A33" s="9"/>
      <c r="B33" s="61"/>
      <c r="C33" s="61"/>
      <c r="D33" s="61"/>
      <c r="E33" s="62"/>
      <c r="F33" s="61"/>
      <c r="G33" s="79"/>
      <c r="H33" s="42"/>
    </row>
    <row r="34" ht="12.75" customHeight="1">
      <c r="A34" s="9"/>
      <c r="B34" s="80" t="s">
        <v>24</v>
      </c>
      <c r="C34" s="81" t="s">
        <v>25</v>
      </c>
      <c r="D34" s="82"/>
      <c r="E34" s="83"/>
      <c r="F34" s="84"/>
      <c r="G34" s="84"/>
      <c r="H34" s="85"/>
    </row>
    <row r="35" ht="12.75" customHeight="1">
      <c r="A35" s="9"/>
      <c r="B35" s="86" t="s">
        <v>26</v>
      </c>
      <c r="C35" s="87" t="s">
        <v>27</v>
      </c>
      <c r="D35" s="88" t="s">
        <v>28</v>
      </c>
      <c r="E35" s="89" t="s">
        <v>29</v>
      </c>
      <c r="F35" s="90" t="s">
        <v>30</v>
      </c>
      <c r="G35" s="91" t="s">
        <v>31</v>
      </c>
      <c r="H35" s="42"/>
    </row>
    <row r="36" ht="12.75" customHeight="1">
      <c r="A36" s="9"/>
      <c r="B36" s="92"/>
      <c r="C36" s="93"/>
      <c r="D36" s="93"/>
      <c r="E36" s="93"/>
      <c r="F36" s="93"/>
      <c r="G36" s="93"/>
      <c r="H36" s="42"/>
    </row>
    <row r="37" ht="12.75" customHeight="1">
      <c r="A37" s="9"/>
      <c r="B37" s="94" t="s">
        <v>32</v>
      </c>
      <c r="C37" s="95" t="s">
        <v>33</v>
      </c>
      <c r="D37" s="96"/>
      <c r="E37" s="97">
        <v>0.0</v>
      </c>
      <c r="F37" s="98">
        <v>0.0</v>
      </c>
      <c r="G37" s="99">
        <f t="shared" ref="G37:G50" si="1">E37*F37</f>
        <v>0</v>
      </c>
      <c r="H37" s="42"/>
    </row>
    <row r="38" ht="12.75" customHeight="1">
      <c r="A38" s="9"/>
      <c r="B38" s="94" t="s">
        <v>34</v>
      </c>
      <c r="C38" s="100" t="s">
        <v>35</v>
      </c>
      <c r="D38" s="100"/>
      <c r="E38" s="101">
        <v>0.0</v>
      </c>
      <c r="F38" s="102">
        <v>0.0</v>
      </c>
      <c r="G38" s="99">
        <f t="shared" si="1"/>
        <v>0</v>
      </c>
      <c r="H38" s="42"/>
    </row>
    <row r="39" ht="12.75" customHeight="1">
      <c r="A39" s="9"/>
      <c r="B39" s="94" t="s">
        <v>36</v>
      </c>
      <c r="C39" s="100" t="s">
        <v>37</v>
      </c>
      <c r="D39" s="100"/>
      <c r="E39" s="101">
        <v>0.0</v>
      </c>
      <c r="F39" s="102">
        <v>0.0</v>
      </c>
      <c r="G39" s="99">
        <f t="shared" si="1"/>
        <v>0</v>
      </c>
      <c r="H39" s="42"/>
    </row>
    <row r="40" ht="12.75" customHeight="1">
      <c r="A40" s="9"/>
      <c r="B40" s="94" t="s">
        <v>38</v>
      </c>
      <c r="C40" s="100" t="s">
        <v>39</v>
      </c>
      <c r="D40" s="100"/>
      <c r="E40" s="101">
        <v>0.0</v>
      </c>
      <c r="F40" s="102">
        <v>0.0</v>
      </c>
      <c r="G40" s="99">
        <f t="shared" si="1"/>
        <v>0</v>
      </c>
      <c r="H40" s="42"/>
    </row>
    <row r="41" ht="12.75" customHeight="1">
      <c r="A41" s="9"/>
      <c r="B41" s="94" t="s">
        <v>40</v>
      </c>
      <c r="C41" s="100" t="s">
        <v>41</v>
      </c>
      <c r="D41" s="100"/>
      <c r="E41" s="101">
        <v>0.0</v>
      </c>
      <c r="F41" s="102">
        <v>0.0</v>
      </c>
      <c r="G41" s="99">
        <f t="shared" si="1"/>
        <v>0</v>
      </c>
      <c r="H41" s="42"/>
    </row>
    <row r="42" ht="12.75" customHeight="1">
      <c r="A42" s="9"/>
      <c r="B42" s="94" t="s">
        <v>42</v>
      </c>
      <c r="C42" s="100" t="s">
        <v>43</v>
      </c>
      <c r="D42" s="100"/>
      <c r="E42" s="101">
        <v>0.0</v>
      </c>
      <c r="F42" s="102">
        <v>0.0</v>
      </c>
      <c r="G42" s="99">
        <f t="shared" si="1"/>
        <v>0</v>
      </c>
      <c r="H42" s="42"/>
    </row>
    <row r="43" ht="12.75" customHeight="1">
      <c r="A43" s="9"/>
      <c r="B43" s="94" t="s">
        <v>44</v>
      </c>
      <c r="C43" s="100" t="s">
        <v>45</v>
      </c>
      <c r="D43" s="100"/>
      <c r="E43" s="101">
        <v>0.0</v>
      </c>
      <c r="F43" s="102">
        <v>0.0</v>
      </c>
      <c r="G43" s="99">
        <f t="shared" si="1"/>
        <v>0</v>
      </c>
      <c r="H43" s="42"/>
    </row>
    <row r="44" ht="12.75" customHeight="1">
      <c r="A44" s="9"/>
      <c r="B44" s="94" t="s">
        <v>46</v>
      </c>
      <c r="C44" s="100" t="s">
        <v>47</v>
      </c>
      <c r="D44" s="100"/>
      <c r="E44" s="101">
        <v>0.0</v>
      </c>
      <c r="F44" s="102">
        <v>0.0</v>
      </c>
      <c r="G44" s="99">
        <f t="shared" si="1"/>
        <v>0</v>
      </c>
      <c r="H44" s="42"/>
    </row>
    <row r="45" ht="12.75" customHeight="1">
      <c r="A45" s="9"/>
      <c r="B45" s="94" t="s">
        <v>48</v>
      </c>
      <c r="C45" s="100" t="s">
        <v>49</v>
      </c>
      <c r="D45" s="100"/>
      <c r="E45" s="101">
        <v>0.0</v>
      </c>
      <c r="F45" s="102">
        <v>0.0</v>
      </c>
      <c r="G45" s="99">
        <f t="shared" si="1"/>
        <v>0</v>
      </c>
      <c r="H45" s="42"/>
    </row>
    <row r="46" ht="12.75" customHeight="1">
      <c r="A46" s="9"/>
      <c r="B46" s="94" t="s">
        <v>50</v>
      </c>
      <c r="C46" s="100" t="s">
        <v>51</v>
      </c>
      <c r="D46" s="100"/>
      <c r="E46" s="101">
        <v>0.0</v>
      </c>
      <c r="F46" s="102">
        <v>0.0</v>
      </c>
      <c r="G46" s="99">
        <f t="shared" si="1"/>
        <v>0</v>
      </c>
      <c r="H46" s="42"/>
    </row>
    <row r="47" ht="12.75" customHeight="1">
      <c r="A47" s="9"/>
      <c r="B47" s="94" t="s">
        <v>52</v>
      </c>
      <c r="C47" s="100" t="s">
        <v>53</v>
      </c>
      <c r="D47" s="100"/>
      <c r="E47" s="101">
        <v>0.0</v>
      </c>
      <c r="F47" s="102">
        <v>0.0</v>
      </c>
      <c r="G47" s="99">
        <f t="shared" si="1"/>
        <v>0</v>
      </c>
      <c r="H47" s="42"/>
    </row>
    <row r="48" ht="12.75" customHeight="1">
      <c r="A48" s="9"/>
      <c r="B48" s="94" t="s">
        <v>54</v>
      </c>
      <c r="C48" s="100" t="s">
        <v>55</v>
      </c>
      <c r="D48" s="100"/>
      <c r="E48" s="101">
        <v>0.0</v>
      </c>
      <c r="F48" s="102">
        <v>0.0</v>
      </c>
      <c r="G48" s="99">
        <f t="shared" si="1"/>
        <v>0</v>
      </c>
      <c r="H48" s="42"/>
    </row>
    <row r="49" ht="12.75" customHeight="1">
      <c r="A49" s="9"/>
      <c r="B49" s="94" t="s">
        <v>56</v>
      </c>
      <c r="C49" s="100" t="s">
        <v>57</v>
      </c>
      <c r="D49" s="100"/>
      <c r="E49" s="101">
        <v>0.0</v>
      </c>
      <c r="F49" s="102">
        <v>0.0</v>
      </c>
      <c r="G49" s="99">
        <f t="shared" si="1"/>
        <v>0</v>
      </c>
      <c r="H49" s="42"/>
    </row>
    <row r="50" ht="12.75" customHeight="1">
      <c r="A50" s="9"/>
      <c r="B50" s="94" t="s">
        <v>58</v>
      </c>
      <c r="C50" s="100" t="s">
        <v>59</v>
      </c>
      <c r="D50" s="100"/>
      <c r="E50" s="101">
        <v>0.0</v>
      </c>
      <c r="F50" s="102">
        <v>0.0</v>
      </c>
      <c r="G50" s="99">
        <f t="shared" si="1"/>
        <v>0</v>
      </c>
      <c r="H50" s="42"/>
    </row>
    <row r="51" ht="12.75" customHeight="1">
      <c r="A51" s="9"/>
      <c r="B51" s="103"/>
      <c r="C51" s="104" t="s">
        <v>60</v>
      </c>
      <c r="D51" s="105"/>
      <c r="E51" s="105"/>
      <c r="F51" s="105"/>
      <c r="G51" s="106">
        <f>SUM(G37:G50)</f>
        <v>0</v>
      </c>
      <c r="H51" s="107"/>
    </row>
    <row r="52" ht="12.75" customHeight="1">
      <c r="A52" s="9"/>
      <c r="B52" s="86" t="s">
        <v>61</v>
      </c>
      <c r="C52" s="87" t="s">
        <v>62</v>
      </c>
      <c r="D52" s="88" t="s">
        <v>28</v>
      </c>
      <c r="E52" s="89" t="s">
        <v>29</v>
      </c>
      <c r="F52" s="90" t="s">
        <v>30</v>
      </c>
      <c r="G52" s="91" t="s">
        <v>31</v>
      </c>
      <c r="H52" s="42"/>
    </row>
    <row r="53" ht="12.75" customHeight="1">
      <c r="A53" s="9"/>
      <c r="B53" s="92"/>
      <c r="C53" s="93"/>
      <c r="D53" s="93"/>
      <c r="E53" s="93"/>
      <c r="F53" s="93"/>
      <c r="G53" s="93"/>
      <c r="H53" s="42"/>
    </row>
    <row r="54" ht="12.75" customHeight="1">
      <c r="A54" s="9"/>
      <c r="B54" s="94" t="s">
        <v>63</v>
      </c>
      <c r="C54" s="100" t="s">
        <v>64</v>
      </c>
      <c r="D54" s="100"/>
      <c r="E54" s="108">
        <v>0.0</v>
      </c>
      <c r="F54" s="109">
        <v>0.0</v>
      </c>
      <c r="G54" s="99">
        <f t="shared" ref="G54:G62" si="2">E54*F54</f>
        <v>0</v>
      </c>
      <c r="H54" s="42"/>
    </row>
    <row r="55" ht="12.75" customHeight="1">
      <c r="A55" s="9"/>
      <c r="B55" s="94" t="s">
        <v>65</v>
      </c>
      <c r="C55" s="100" t="s">
        <v>66</v>
      </c>
      <c r="D55" s="100"/>
      <c r="E55" s="110">
        <v>0.0</v>
      </c>
      <c r="F55" s="111">
        <v>0.0</v>
      </c>
      <c r="G55" s="99">
        <f t="shared" si="2"/>
        <v>0</v>
      </c>
      <c r="H55" s="42"/>
    </row>
    <row r="56" ht="12.75" customHeight="1">
      <c r="A56" s="9"/>
      <c r="B56" s="94" t="s">
        <v>67</v>
      </c>
      <c r="C56" s="100" t="s">
        <v>68</v>
      </c>
      <c r="D56" s="100"/>
      <c r="E56" s="110">
        <v>0.0</v>
      </c>
      <c r="F56" s="111">
        <v>0.0</v>
      </c>
      <c r="G56" s="99">
        <f t="shared" si="2"/>
        <v>0</v>
      </c>
      <c r="H56" s="42"/>
    </row>
    <row r="57" ht="12.75" customHeight="1">
      <c r="A57" s="9"/>
      <c r="B57" s="94" t="s">
        <v>69</v>
      </c>
      <c r="C57" s="100" t="s">
        <v>70</v>
      </c>
      <c r="D57" s="100"/>
      <c r="E57" s="110">
        <v>0.0</v>
      </c>
      <c r="F57" s="111">
        <v>0.0</v>
      </c>
      <c r="G57" s="99">
        <f t="shared" si="2"/>
        <v>0</v>
      </c>
      <c r="H57" s="42"/>
    </row>
    <row r="58" ht="12.75" customHeight="1">
      <c r="A58" s="9"/>
      <c r="B58" s="94" t="s">
        <v>71</v>
      </c>
      <c r="C58" s="100" t="s">
        <v>72</v>
      </c>
      <c r="D58" s="100"/>
      <c r="E58" s="110">
        <v>0.0</v>
      </c>
      <c r="F58" s="111">
        <v>0.0</v>
      </c>
      <c r="G58" s="99">
        <f t="shared" si="2"/>
        <v>0</v>
      </c>
      <c r="H58" s="42"/>
    </row>
    <row r="59" ht="12.75" customHeight="1">
      <c r="A59" s="9"/>
      <c r="B59" s="94" t="s">
        <v>73</v>
      </c>
      <c r="C59" s="100" t="s">
        <v>74</v>
      </c>
      <c r="D59" s="100"/>
      <c r="E59" s="110">
        <v>0.0</v>
      </c>
      <c r="F59" s="111">
        <v>0.0</v>
      </c>
      <c r="G59" s="99">
        <f t="shared" si="2"/>
        <v>0</v>
      </c>
      <c r="H59" s="42"/>
      <c r="I59" s="73"/>
      <c r="J59" s="73"/>
      <c r="K59" s="73"/>
      <c r="L59" s="73"/>
      <c r="M59" s="73"/>
      <c r="N59" s="73"/>
      <c r="O59" s="73"/>
      <c r="P59" s="73"/>
      <c r="Q59" s="73"/>
      <c r="R59" s="73"/>
      <c r="S59" s="73"/>
      <c r="T59" s="73"/>
      <c r="U59" s="73"/>
      <c r="V59" s="73"/>
      <c r="W59" s="73"/>
      <c r="X59" s="73"/>
      <c r="Y59" s="73"/>
      <c r="Z59" s="73"/>
    </row>
    <row r="60" ht="12.75" customHeight="1">
      <c r="A60" s="9"/>
      <c r="B60" s="94" t="s">
        <v>75</v>
      </c>
      <c r="C60" s="100" t="s">
        <v>76</v>
      </c>
      <c r="D60" s="100"/>
      <c r="E60" s="110">
        <v>0.0</v>
      </c>
      <c r="F60" s="111">
        <v>0.0</v>
      </c>
      <c r="G60" s="99">
        <f t="shared" si="2"/>
        <v>0</v>
      </c>
      <c r="H60" s="42"/>
    </row>
    <row r="61" ht="12.75" customHeight="1">
      <c r="A61" s="9"/>
      <c r="B61" s="94" t="s">
        <v>77</v>
      </c>
      <c r="C61" s="100" t="s">
        <v>78</v>
      </c>
      <c r="D61" s="100"/>
      <c r="E61" s="110">
        <v>0.0</v>
      </c>
      <c r="F61" s="111">
        <v>0.0</v>
      </c>
      <c r="G61" s="99">
        <f t="shared" si="2"/>
        <v>0</v>
      </c>
      <c r="H61" s="42"/>
    </row>
    <row r="62" ht="12.75" customHeight="1">
      <c r="A62" s="9"/>
      <c r="B62" s="94" t="s">
        <v>79</v>
      </c>
      <c r="C62" s="100" t="s">
        <v>59</v>
      </c>
      <c r="D62" s="100"/>
      <c r="E62" s="110">
        <v>0.0</v>
      </c>
      <c r="F62" s="111">
        <v>0.0</v>
      </c>
      <c r="G62" s="99">
        <f t="shared" si="2"/>
        <v>0</v>
      </c>
      <c r="H62" s="42"/>
    </row>
    <row r="63" ht="12.75" customHeight="1">
      <c r="A63" s="9"/>
      <c r="B63" s="103"/>
      <c r="C63" s="104" t="s">
        <v>80</v>
      </c>
      <c r="D63" s="105"/>
      <c r="E63" s="105"/>
      <c r="F63" s="105"/>
      <c r="G63" s="106">
        <f>SUM(G54:G62)</f>
        <v>0</v>
      </c>
      <c r="H63" s="107"/>
    </row>
    <row r="64" ht="12.75" customHeight="1">
      <c r="A64" s="9"/>
      <c r="B64" s="86" t="s">
        <v>81</v>
      </c>
      <c r="C64" s="87" t="s">
        <v>82</v>
      </c>
      <c r="D64" s="88" t="s">
        <v>28</v>
      </c>
      <c r="E64" s="89" t="s">
        <v>29</v>
      </c>
      <c r="F64" s="90" t="s">
        <v>30</v>
      </c>
      <c r="G64" s="91" t="s">
        <v>31</v>
      </c>
      <c r="H64" s="42"/>
    </row>
    <row r="65" ht="12.75" customHeight="1">
      <c r="A65" s="9"/>
      <c r="B65" s="92"/>
      <c r="C65" s="93"/>
      <c r="D65" s="93"/>
      <c r="E65" s="93"/>
      <c r="F65" s="93"/>
      <c r="G65" s="93"/>
      <c r="H65" s="42"/>
    </row>
    <row r="66" ht="12.75" customHeight="1">
      <c r="A66" s="9"/>
      <c r="B66" s="94" t="s">
        <v>83</v>
      </c>
      <c r="C66" s="100" t="s">
        <v>84</v>
      </c>
      <c r="D66" s="100"/>
      <c r="E66" s="110">
        <v>0.0</v>
      </c>
      <c r="F66" s="111">
        <v>0.0</v>
      </c>
      <c r="G66" s="99">
        <f t="shared" ref="G66:G72" si="3">E66*F66</f>
        <v>0</v>
      </c>
      <c r="H66" s="42"/>
    </row>
    <row r="67" ht="12.75" customHeight="1">
      <c r="A67" s="9"/>
      <c r="B67" s="94" t="s">
        <v>85</v>
      </c>
      <c r="C67" s="100" t="s">
        <v>86</v>
      </c>
      <c r="D67" s="100"/>
      <c r="E67" s="110">
        <v>0.0</v>
      </c>
      <c r="F67" s="111">
        <v>0.0</v>
      </c>
      <c r="G67" s="99">
        <f t="shared" si="3"/>
        <v>0</v>
      </c>
      <c r="H67" s="42"/>
    </row>
    <row r="68" ht="12.75" customHeight="1">
      <c r="A68" s="9"/>
      <c r="B68" s="94" t="s">
        <v>87</v>
      </c>
      <c r="C68" s="100" t="s">
        <v>88</v>
      </c>
      <c r="D68" s="100"/>
      <c r="E68" s="110">
        <v>0.0</v>
      </c>
      <c r="F68" s="111">
        <v>0.0</v>
      </c>
      <c r="G68" s="99">
        <f t="shared" si="3"/>
        <v>0</v>
      </c>
      <c r="H68" s="42"/>
    </row>
    <row r="69" ht="12.75" customHeight="1">
      <c r="A69" s="9"/>
      <c r="B69" s="94" t="s">
        <v>89</v>
      </c>
      <c r="C69" s="100" t="s">
        <v>90</v>
      </c>
      <c r="D69" s="100"/>
      <c r="E69" s="110">
        <v>0.0</v>
      </c>
      <c r="F69" s="111">
        <v>0.0</v>
      </c>
      <c r="G69" s="99">
        <f t="shared" si="3"/>
        <v>0</v>
      </c>
      <c r="H69" s="42"/>
    </row>
    <row r="70" ht="12.75" customHeight="1">
      <c r="A70" s="9"/>
      <c r="B70" s="94" t="s">
        <v>91</v>
      </c>
      <c r="C70" s="100" t="s">
        <v>92</v>
      </c>
      <c r="D70" s="100"/>
      <c r="E70" s="110">
        <v>0.0</v>
      </c>
      <c r="F70" s="111">
        <v>0.0</v>
      </c>
      <c r="G70" s="99">
        <f t="shared" si="3"/>
        <v>0</v>
      </c>
      <c r="H70" s="42"/>
    </row>
    <row r="71" ht="12.75" customHeight="1">
      <c r="A71" s="9"/>
      <c r="B71" s="94" t="s">
        <v>93</v>
      </c>
      <c r="C71" s="100" t="s">
        <v>94</v>
      </c>
      <c r="D71" s="100"/>
      <c r="E71" s="110">
        <v>0.0</v>
      </c>
      <c r="F71" s="111">
        <v>0.0</v>
      </c>
      <c r="G71" s="99">
        <f t="shared" si="3"/>
        <v>0</v>
      </c>
      <c r="H71" s="42"/>
    </row>
    <row r="72" ht="12.75" customHeight="1">
      <c r="A72" s="9"/>
      <c r="B72" s="94" t="s">
        <v>95</v>
      </c>
      <c r="C72" s="100" t="s">
        <v>59</v>
      </c>
      <c r="D72" s="100"/>
      <c r="E72" s="110">
        <v>0.0</v>
      </c>
      <c r="F72" s="111">
        <v>0.0</v>
      </c>
      <c r="G72" s="99">
        <f t="shared" si="3"/>
        <v>0</v>
      </c>
      <c r="H72" s="42"/>
    </row>
    <row r="73" ht="12.75" customHeight="1">
      <c r="A73" s="9"/>
      <c r="B73" s="103"/>
      <c r="C73" s="104" t="s">
        <v>96</v>
      </c>
      <c r="D73" s="105"/>
      <c r="E73" s="105"/>
      <c r="F73" s="105"/>
      <c r="G73" s="106">
        <f>SUM(G66:G72)</f>
        <v>0</v>
      </c>
      <c r="H73" s="107"/>
    </row>
    <row r="74" ht="12.75" customHeight="1">
      <c r="A74" s="9"/>
      <c r="B74" s="86" t="s">
        <v>97</v>
      </c>
      <c r="C74" s="87" t="s">
        <v>98</v>
      </c>
      <c r="D74" s="88" t="s">
        <v>28</v>
      </c>
      <c r="E74" s="89" t="s">
        <v>29</v>
      </c>
      <c r="F74" s="90" t="s">
        <v>30</v>
      </c>
      <c r="G74" s="91" t="s">
        <v>31</v>
      </c>
      <c r="H74" s="42"/>
    </row>
    <row r="75" ht="12.75" customHeight="1">
      <c r="A75" s="9"/>
      <c r="B75" s="92"/>
      <c r="C75" s="93"/>
      <c r="D75" s="93"/>
      <c r="E75" s="93"/>
      <c r="F75" s="93"/>
      <c r="G75" s="93"/>
      <c r="H75" s="42"/>
    </row>
    <row r="76" ht="12.75" customHeight="1">
      <c r="A76" s="9"/>
      <c r="B76" s="94"/>
      <c r="C76" s="112" t="s">
        <v>99</v>
      </c>
      <c r="D76" s="113"/>
      <c r="E76" s="114"/>
      <c r="F76" s="115"/>
      <c r="G76" s="116"/>
      <c r="H76" s="42"/>
    </row>
    <row r="77" ht="12.75" customHeight="1">
      <c r="A77" s="9"/>
      <c r="B77" s="94" t="s">
        <v>100</v>
      </c>
      <c r="C77" s="100" t="s">
        <v>101</v>
      </c>
      <c r="D77" s="100"/>
      <c r="E77" s="110">
        <v>0.0</v>
      </c>
      <c r="F77" s="111">
        <v>0.0</v>
      </c>
      <c r="G77" s="99">
        <f t="shared" ref="G77:G85" si="4">E77*F77</f>
        <v>0</v>
      </c>
      <c r="H77" s="42"/>
    </row>
    <row r="78" ht="12.75" customHeight="1">
      <c r="A78" s="9"/>
      <c r="B78" s="94" t="s">
        <v>102</v>
      </c>
      <c r="C78" s="100" t="s">
        <v>103</v>
      </c>
      <c r="D78" s="100"/>
      <c r="E78" s="110">
        <v>0.0</v>
      </c>
      <c r="F78" s="111">
        <v>0.0</v>
      </c>
      <c r="G78" s="99">
        <f t="shared" si="4"/>
        <v>0</v>
      </c>
      <c r="H78" s="42"/>
    </row>
    <row r="79" ht="12.75" customHeight="1">
      <c r="A79" s="9"/>
      <c r="B79" s="94" t="s">
        <v>104</v>
      </c>
      <c r="C79" s="100" t="s">
        <v>105</v>
      </c>
      <c r="D79" s="100"/>
      <c r="E79" s="110">
        <v>0.0</v>
      </c>
      <c r="F79" s="111">
        <v>0.0</v>
      </c>
      <c r="G79" s="99">
        <f t="shared" si="4"/>
        <v>0</v>
      </c>
      <c r="H79" s="42"/>
    </row>
    <row r="80" ht="12.75" customHeight="1">
      <c r="A80" s="9"/>
      <c r="B80" s="94" t="s">
        <v>106</v>
      </c>
      <c r="C80" s="100" t="s">
        <v>107</v>
      </c>
      <c r="D80" s="100"/>
      <c r="E80" s="110">
        <v>0.0</v>
      </c>
      <c r="F80" s="111">
        <v>0.0</v>
      </c>
      <c r="G80" s="99">
        <f t="shared" si="4"/>
        <v>0</v>
      </c>
      <c r="H80" s="42"/>
    </row>
    <row r="81" ht="12.75" customHeight="1">
      <c r="A81" s="9"/>
      <c r="B81" s="94" t="s">
        <v>108</v>
      </c>
      <c r="C81" s="100" t="s">
        <v>109</v>
      </c>
      <c r="D81" s="100"/>
      <c r="E81" s="110">
        <v>0.0</v>
      </c>
      <c r="F81" s="111">
        <v>0.0</v>
      </c>
      <c r="G81" s="99">
        <f t="shared" si="4"/>
        <v>0</v>
      </c>
      <c r="H81" s="42"/>
    </row>
    <row r="82" ht="12.75" customHeight="1">
      <c r="A82" s="9"/>
      <c r="B82" s="94" t="s">
        <v>110</v>
      </c>
      <c r="C82" s="100" t="s">
        <v>111</v>
      </c>
      <c r="D82" s="100"/>
      <c r="E82" s="110">
        <v>0.0</v>
      </c>
      <c r="F82" s="111">
        <v>0.0</v>
      </c>
      <c r="G82" s="99">
        <f t="shared" si="4"/>
        <v>0</v>
      </c>
      <c r="H82" s="42"/>
    </row>
    <row r="83" ht="12.75" customHeight="1">
      <c r="A83" s="9"/>
      <c r="B83" s="94" t="s">
        <v>112</v>
      </c>
      <c r="C83" s="100" t="s">
        <v>113</v>
      </c>
      <c r="D83" s="100"/>
      <c r="E83" s="110">
        <v>0.0</v>
      </c>
      <c r="F83" s="111">
        <v>0.0</v>
      </c>
      <c r="G83" s="99">
        <f t="shared" si="4"/>
        <v>0</v>
      </c>
      <c r="H83" s="42"/>
    </row>
    <row r="84" ht="12.75" customHeight="1">
      <c r="A84" s="9"/>
      <c r="B84" s="94" t="s">
        <v>114</v>
      </c>
      <c r="C84" s="100" t="s">
        <v>115</v>
      </c>
      <c r="D84" s="100"/>
      <c r="E84" s="110">
        <v>0.0</v>
      </c>
      <c r="F84" s="111">
        <v>0.0</v>
      </c>
      <c r="G84" s="99">
        <f t="shared" si="4"/>
        <v>0</v>
      </c>
      <c r="H84" s="42"/>
    </row>
    <row r="85" ht="12.75" customHeight="1">
      <c r="A85" s="9"/>
      <c r="B85" s="94" t="s">
        <v>116</v>
      </c>
      <c r="C85" s="100" t="s">
        <v>117</v>
      </c>
      <c r="D85" s="100"/>
      <c r="E85" s="110">
        <v>0.0</v>
      </c>
      <c r="F85" s="111">
        <v>0.0</v>
      </c>
      <c r="G85" s="99">
        <f t="shared" si="4"/>
        <v>0</v>
      </c>
      <c r="H85" s="42"/>
    </row>
    <row r="86" ht="12.75" customHeight="1">
      <c r="A86" s="9"/>
      <c r="B86" s="94"/>
      <c r="C86" s="112" t="s">
        <v>118</v>
      </c>
      <c r="D86" s="113"/>
      <c r="E86" s="114"/>
      <c r="F86" s="115"/>
      <c r="G86" s="116"/>
      <c r="H86" s="42"/>
    </row>
    <row r="87" ht="12.75" customHeight="1">
      <c r="A87" s="9"/>
      <c r="B87" s="94" t="s">
        <v>119</v>
      </c>
      <c r="C87" s="95" t="s">
        <v>120</v>
      </c>
      <c r="D87" s="100"/>
      <c r="E87" s="110">
        <v>0.0</v>
      </c>
      <c r="F87" s="111">
        <v>0.0</v>
      </c>
      <c r="G87" s="99">
        <f t="shared" ref="G87:G89" si="5">E87*F87</f>
        <v>0</v>
      </c>
      <c r="H87" s="42"/>
    </row>
    <row r="88" ht="12.75" customHeight="1">
      <c r="A88" s="9"/>
      <c r="B88" s="117">
        <v>40634.0</v>
      </c>
      <c r="C88" s="95" t="s">
        <v>121</v>
      </c>
      <c r="D88" s="100"/>
      <c r="E88" s="110">
        <v>0.0</v>
      </c>
      <c r="F88" s="111">
        <v>0.0</v>
      </c>
      <c r="G88" s="99">
        <f t="shared" si="5"/>
        <v>0</v>
      </c>
      <c r="H88" s="42"/>
    </row>
    <row r="89" ht="12.75" customHeight="1">
      <c r="A89" s="9"/>
      <c r="B89" s="117">
        <v>41000.0</v>
      </c>
      <c r="C89" s="100" t="s">
        <v>122</v>
      </c>
      <c r="D89" s="100"/>
      <c r="E89" s="110">
        <v>0.0</v>
      </c>
      <c r="F89" s="111">
        <v>0.0</v>
      </c>
      <c r="G89" s="99">
        <f t="shared" si="5"/>
        <v>0</v>
      </c>
      <c r="H89" s="42"/>
    </row>
    <row r="90" ht="12.75" customHeight="1">
      <c r="A90" s="9"/>
      <c r="B90" s="49"/>
      <c r="C90" s="112" t="s">
        <v>123</v>
      </c>
      <c r="D90" s="113"/>
      <c r="E90" s="114"/>
      <c r="F90" s="115"/>
      <c r="G90" s="116"/>
      <c r="H90" s="42"/>
    </row>
    <row r="91" ht="12.75" customHeight="1">
      <c r="A91" s="9"/>
      <c r="B91" s="94" t="s">
        <v>124</v>
      </c>
      <c r="C91" s="100" t="s">
        <v>125</v>
      </c>
      <c r="D91" s="100"/>
      <c r="E91" s="110">
        <v>0.0</v>
      </c>
      <c r="F91" s="111">
        <v>0.0</v>
      </c>
      <c r="G91" s="99">
        <f t="shared" ref="G91:G99" si="6">E91*F91</f>
        <v>0</v>
      </c>
      <c r="H91" s="42"/>
    </row>
    <row r="92" ht="12.75" customHeight="1">
      <c r="A92" s="9"/>
      <c r="B92" s="94" t="s">
        <v>126</v>
      </c>
      <c r="C92" s="100" t="s">
        <v>127</v>
      </c>
      <c r="D92" s="100"/>
      <c r="E92" s="110">
        <v>0.0</v>
      </c>
      <c r="F92" s="111">
        <v>0.0</v>
      </c>
      <c r="G92" s="99">
        <f t="shared" si="6"/>
        <v>0</v>
      </c>
      <c r="H92" s="42"/>
    </row>
    <row r="93" ht="12.75" customHeight="1">
      <c r="A93" s="9"/>
      <c r="B93" s="94" t="s">
        <v>128</v>
      </c>
      <c r="C93" s="100" t="s">
        <v>129</v>
      </c>
      <c r="D93" s="100"/>
      <c r="E93" s="110">
        <v>0.0</v>
      </c>
      <c r="F93" s="111">
        <v>0.0</v>
      </c>
      <c r="G93" s="99">
        <f t="shared" si="6"/>
        <v>0</v>
      </c>
      <c r="H93" s="42"/>
    </row>
    <row r="94" ht="12.75" customHeight="1">
      <c r="A94" s="9"/>
      <c r="B94" s="94" t="s">
        <v>130</v>
      </c>
      <c r="C94" s="100" t="s">
        <v>131</v>
      </c>
      <c r="D94" s="100"/>
      <c r="E94" s="110">
        <v>0.0</v>
      </c>
      <c r="F94" s="111">
        <v>0.0</v>
      </c>
      <c r="G94" s="99">
        <f t="shared" si="6"/>
        <v>0</v>
      </c>
      <c r="H94" s="42"/>
    </row>
    <row r="95" ht="12.75" customHeight="1">
      <c r="A95" s="9"/>
      <c r="B95" s="94" t="s">
        <v>132</v>
      </c>
      <c r="C95" s="100" t="s">
        <v>133</v>
      </c>
      <c r="D95" s="100"/>
      <c r="E95" s="110">
        <v>0.0</v>
      </c>
      <c r="F95" s="111">
        <v>0.0</v>
      </c>
      <c r="G95" s="99">
        <f t="shared" si="6"/>
        <v>0</v>
      </c>
      <c r="H95" s="42"/>
    </row>
    <row r="96" ht="12.75" customHeight="1">
      <c r="A96" s="9"/>
      <c r="B96" s="94" t="s">
        <v>134</v>
      </c>
      <c r="C96" s="100" t="s">
        <v>135</v>
      </c>
      <c r="D96" s="100"/>
      <c r="E96" s="110">
        <v>0.0</v>
      </c>
      <c r="F96" s="111">
        <v>0.0</v>
      </c>
      <c r="G96" s="99">
        <f t="shared" si="6"/>
        <v>0</v>
      </c>
      <c r="H96" s="42"/>
    </row>
    <row r="97" ht="12.75" customHeight="1">
      <c r="A97" s="9"/>
      <c r="B97" s="94" t="s">
        <v>136</v>
      </c>
      <c r="C97" s="100" t="s">
        <v>137</v>
      </c>
      <c r="D97" s="100"/>
      <c r="E97" s="110">
        <v>0.0</v>
      </c>
      <c r="F97" s="111">
        <v>0.0</v>
      </c>
      <c r="G97" s="99">
        <f t="shared" si="6"/>
        <v>0</v>
      </c>
      <c r="H97" s="42"/>
    </row>
    <row r="98" ht="12.75" customHeight="1">
      <c r="A98" s="9"/>
      <c r="B98" s="94" t="s">
        <v>138</v>
      </c>
      <c r="C98" s="100" t="s">
        <v>139</v>
      </c>
      <c r="D98" s="100"/>
      <c r="E98" s="110">
        <v>0.0</v>
      </c>
      <c r="F98" s="111">
        <v>0.0</v>
      </c>
      <c r="G98" s="99">
        <f t="shared" si="6"/>
        <v>0</v>
      </c>
      <c r="H98" s="42"/>
    </row>
    <row r="99" ht="12.75" customHeight="1">
      <c r="A99" s="9"/>
      <c r="B99" s="94" t="s">
        <v>140</v>
      </c>
      <c r="C99" s="100" t="s">
        <v>59</v>
      </c>
      <c r="D99" s="100"/>
      <c r="E99" s="110">
        <v>0.0</v>
      </c>
      <c r="F99" s="111">
        <v>0.0</v>
      </c>
      <c r="G99" s="99">
        <f t="shared" si="6"/>
        <v>0</v>
      </c>
      <c r="H99" s="42"/>
    </row>
    <row r="100" ht="12.75" customHeight="1">
      <c r="A100" s="9"/>
      <c r="B100" s="103"/>
      <c r="C100" s="104" t="s">
        <v>141</v>
      </c>
      <c r="D100" s="105"/>
      <c r="E100" s="105"/>
      <c r="F100" s="105"/>
      <c r="G100" s="106">
        <f>SUM(G77:G99)</f>
        <v>0</v>
      </c>
      <c r="H100" s="107"/>
    </row>
    <row r="101" ht="12.75" customHeight="1">
      <c r="A101" s="9"/>
      <c r="B101" s="86" t="s">
        <v>142</v>
      </c>
      <c r="C101" s="118" t="s">
        <v>143</v>
      </c>
      <c r="D101" s="88" t="s">
        <v>28</v>
      </c>
      <c r="E101" s="89" t="s">
        <v>29</v>
      </c>
      <c r="F101" s="90" t="s">
        <v>30</v>
      </c>
      <c r="G101" s="91" t="s">
        <v>31</v>
      </c>
      <c r="H101" s="42"/>
    </row>
    <row r="102" ht="12.75" customHeight="1">
      <c r="A102" s="9"/>
      <c r="B102" s="92"/>
      <c r="C102" s="93"/>
      <c r="D102" s="93"/>
      <c r="E102" s="93"/>
      <c r="F102" s="93"/>
      <c r="G102" s="93"/>
      <c r="H102" s="42"/>
    </row>
    <row r="103" ht="12.75" customHeight="1">
      <c r="A103" s="9"/>
      <c r="B103" s="94" t="s">
        <v>144</v>
      </c>
      <c r="C103" s="100" t="s">
        <v>145</v>
      </c>
      <c r="D103" s="100"/>
      <c r="E103" s="108">
        <v>0.0</v>
      </c>
      <c r="F103" s="109">
        <v>0.0</v>
      </c>
      <c r="G103" s="99">
        <f t="shared" ref="G103:G110" si="7">E103*F103</f>
        <v>0</v>
      </c>
      <c r="H103" s="42"/>
    </row>
    <row r="104" ht="12.75" customHeight="1">
      <c r="A104" s="9"/>
      <c r="B104" s="94" t="s">
        <v>146</v>
      </c>
      <c r="C104" s="100" t="s">
        <v>147</v>
      </c>
      <c r="D104" s="100"/>
      <c r="E104" s="110">
        <v>0.0</v>
      </c>
      <c r="F104" s="111">
        <v>0.0</v>
      </c>
      <c r="G104" s="99">
        <f t="shared" si="7"/>
        <v>0</v>
      </c>
      <c r="H104" s="42"/>
    </row>
    <row r="105" ht="12.75" customHeight="1">
      <c r="A105" s="9"/>
      <c r="B105" s="94" t="s">
        <v>148</v>
      </c>
      <c r="C105" s="100" t="s">
        <v>149</v>
      </c>
      <c r="D105" s="100"/>
      <c r="E105" s="110">
        <v>0.0</v>
      </c>
      <c r="F105" s="111">
        <v>0.0</v>
      </c>
      <c r="G105" s="99">
        <f t="shared" si="7"/>
        <v>0</v>
      </c>
      <c r="H105" s="42"/>
    </row>
    <row r="106" ht="12.75" customHeight="1">
      <c r="A106" s="9"/>
      <c r="B106" s="94" t="s">
        <v>150</v>
      </c>
      <c r="C106" s="100" t="s">
        <v>151</v>
      </c>
      <c r="D106" s="100"/>
      <c r="E106" s="110">
        <v>0.0</v>
      </c>
      <c r="F106" s="111">
        <v>0.0</v>
      </c>
      <c r="G106" s="99">
        <f t="shared" si="7"/>
        <v>0</v>
      </c>
      <c r="H106" s="42"/>
    </row>
    <row r="107" ht="12.75" customHeight="1">
      <c r="A107" s="9"/>
      <c r="B107" s="94" t="s">
        <v>152</v>
      </c>
      <c r="C107" s="100" t="s">
        <v>153</v>
      </c>
      <c r="D107" s="100"/>
      <c r="E107" s="110">
        <v>0.0</v>
      </c>
      <c r="F107" s="111">
        <v>0.0</v>
      </c>
      <c r="G107" s="99">
        <f t="shared" si="7"/>
        <v>0</v>
      </c>
      <c r="H107" s="42"/>
    </row>
    <row r="108" ht="12.75" customHeight="1">
      <c r="A108" s="9"/>
      <c r="B108" s="94" t="s">
        <v>154</v>
      </c>
      <c r="C108" s="100" t="s">
        <v>155</v>
      </c>
      <c r="D108" s="100"/>
      <c r="E108" s="110">
        <v>0.0</v>
      </c>
      <c r="F108" s="111">
        <v>0.0</v>
      </c>
      <c r="G108" s="99">
        <f t="shared" si="7"/>
        <v>0</v>
      </c>
      <c r="H108" s="42"/>
    </row>
    <row r="109" ht="12.75" customHeight="1">
      <c r="A109" s="9"/>
      <c r="B109" s="94" t="s">
        <v>156</v>
      </c>
      <c r="C109" s="100" t="s">
        <v>157</v>
      </c>
      <c r="D109" s="100"/>
      <c r="E109" s="110">
        <v>0.0</v>
      </c>
      <c r="F109" s="111">
        <v>0.0</v>
      </c>
      <c r="G109" s="99">
        <f t="shared" si="7"/>
        <v>0</v>
      </c>
      <c r="H109" s="42"/>
    </row>
    <row r="110" ht="12.75" customHeight="1">
      <c r="A110" s="9"/>
      <c r="B110" s="94" t="s">
        <v>158</v>
      </c>
      <c r="C110" s="100" t="s">
        <v>59</v>
      </c>
      <c r="D110" s="100"/>
      <c r="E110" s="110">
        <v>0.0</v>
      </c>
      <c r="F110" s="111">
        <v>0.0</v>
      </c>
      <c r="G110" s="99">
        <f t="shared" si="7"/>
        <v>0</v>
      </c>
      <c r="H110" s="42"/>
    </row>
    <row r="111" ht="12.75" customHeight="1">
      <c r="A111" s="9"/>
      <c r="B111" s="103"/>
      <c r="C111" s="104" t="s">
        <v>159</v>
      </c>
      <c r="D111" s="105"/>
      <c r="E111" s="105"/>
      <c r="F111" s="105"/>
      <c r="G111" s="106">
        <f>SUM(G103:G110)</f>
        <v>0</v>
      </c>
      <c r="H111" s="107"/>
    </row>
    <row r="112" ht="12.75" customHeight="1">
      <c r="A112" s="9"/>
      <c r="B112" s="86" t="s">
        <v>160</v>
      </c>
      <c r="C112" s="87" t="s">
        <v>161</v>
      </c>
      <c r="D112" s="88" t="s">
        <v>28</v>
      </c>
      <c r="E112" s="89" t="s">
        <v>29</v>
      </c>
      <c r="F112" s="90" t="s">
        <v>30</v>
      </c>
      <c r="G112" s="91" t="s">
        <v>31</v>
      </c>
      <c r="H112" s="42"/>
    </row>
    <row r="113" ht="12.75" customHeight="1">
      <c r="A113" s="9"/>
      <c r="B113" s="92"/>
      <c r="C113" s="93"/>
      <c r="D113" s="93"/>
      <c r="E113" s="93"/>
      <c r="F113" s="93"/>
      <c r="G113" s="93"/>
      <c r="H113" s="42"/>
    </row>
    <row r="114" ht="12.75" customHeight="1">
      <c r="A114" s="9"/>
      <c r="B114" s="94" t="s">
        <v>162</v>
      </c>
      <c r="C114" s="119" t="s">
        <v>163</v>
      </c>
      <c r="D114" s="100"/>
      <c r="E114" s="110">
        <v>0.0</v>
      </c>
      <c r="F114" s="111">
        <v>0.0</v>
      </c>
      <c r="G114" s="111">
        <f t="shared" ref="G114:G134" si="8">E114*F114</f>
        <v>0</v>
      </c>
      <c r="H114" s="42"/>
      <c r="I114" s="73"/>
      <c r="J114" s="73"/>
      <c r="K114" s="73"/>
      <c r="L114" s="73"/>
      <c r="M114" s="73"/>
      <c r="N114" s="73"/>
      <c r="O114" s="73"/>
      <c r="P114" s="73"/>
      <c r="Q114" s="73"/>
      <c r="R114" s="73"/>
      <c r="S114" s="73"/>
      <c r="T114" s="73"/>
      <c r="U114" s="73"/>
      <c r="V114" s="73"/>
      <c r="W114" s="73"/>
      <c r="X114" s="73"/>
      <c r="Y114" s="73"/>
      <c r="Z114" s="73"/>
    </row>
    <row r="115" ht="12.75" customHeight="1">
      <c r="A115" s="9"/>
      <c r="B115" s="94" t="s">
        <v>164</v>
      </c>
      <c r="C115" s="100" t="s">
        <v>165</v>
      </c>
      <c r="D115" s="100"/>
      <c r="E115" s="110">
        <v>0.0</v>
      </c>
      <c r="F115" s="111">
        <v>0.0</v>
      </c>
      <c r="G115" s="111">
        <f t="shared" si="8"/>
        <v>0</v>
      </c>
      <c r="H115" s="42"/>
    </row>
    <row r="116" ht="12.75" customHeight="1">
      <c r="A116" s="9"/>
      <c r="B116" s="94" t="s">
        <v>166</v>
      </c>
      <c r="C116" s="100" t="s">
        <v>167</v>
      </c>
      <c r="D116" s="100"/>
      <c r="E116" s="110">
        <v>0.0</v>
      </c>
      <c r="F116" s="111">
        <v>0.0</v>
      </c>
      <c r="G116" s="111">
        <f t="shared" si="8"/>
        <v>0</v>
      </c>
      <c r="H116" s="42"/>
    </row>
    <row r="117" ht="12.75" customHeight="1">
      <c r="A117" s="9"/>
      <c r="B117" s="94" t="s">
        <v>168</v>
      </c>
      <c r="C117" s="100" t="s">
        <v>169</v>
      </c>
      <c r="D117" s="100"/>
      <c r="E117" s="110">
        <v>0.0</v>
      </c>
      <c r="F117" s="111">
        <v>0.0</v>
      </c>
      <c r="G117" s="111">
        <f t="shared" si="8"/>
        <v>0</v>
      </c>
      <c r="H117" s="42"/>
    </row>
    <row r="118" ht="12.75" customHeight="1">
      <c r="A118" s="9"/>
      <c r="B118" s="94" t="s">
        <v>170</v>
      </c>
      <c r="C118" s="100" t="s">
        <v>171</v>
      </c>
      <c r="D118" s="100"/>
      <c r="E118" s="110">
        <v>0.0</v>
      </c>
      <c r="F118" s="111">
        <v>0.0</v>
      </c>
      <c r="G118" s="111">
        <f t="shared" si="8"/>
        <v>0</v>
      </c>
      <c r="H118" s="42"/>
    </row>
    <row r="119" ht="12.75" customHeight="1">
      <c r="A119" s="9"/>
      <c r="B119" s="94" t="s">
        <v>172</v>
      </c>
      <c r="C119" s="100" t="s">
        <v>173</v>
      </c>
      <c r="D119" s="100"/>
      <c r="E119" s="110">
        <v>0.0</v>
      </c>
      <c r="F119" s="111">
        <v>0.0</v>
      </c>
      <c r="G119" s="111">
        <f t="shared" si="8"/>
        <v>0</v>
      </c>
      <c r="H119" s="42"/>
    </row>
    <row r="120" ht="12.75" customHeight="1">
      <c r="A120" s="9"/>
      <c r="B120" s="94" t="s">
        <v>174</v>
      </c>
      <c r="C120" s="120" t="s">
        <v>175</v>
      </c>
      <c r="D120" s="100"/>
      <c r="E120" s="110">
        <v>0.0</v>
      </c>
      <c r="F120" s="111">
        <v>0.0</v>
      </c>
      <c r="G120" s="111">
        <f t="shared" si="8"/>
        <v>0</v>
      </c>
      <c r="H120" s="42"/>
    </row>
    <row r="121" ht="12.75" customHeight="1">
      <c r="A121" s="9"/>
      <c r="B121" s="94" t="s">
        <v>176</v>
      </c>
      <c r="C121" s="100" t="s">
        <v>177</v>
      </c>
      <c r="D121" s="100"/>
      <c r="E121" s="110">
        <v>0.0</v>
      </c>
      <c r="F121" s="111">
        <v>0.0</v>
      </c>
      <c r="G121" s="111">
        <f t="shared" si="8"/>
        <v>0</v>
      </c>
      <c r="H121" s="42"/>
    </row>
    <row r="122" ht="12.75" customHeight="1">
      <c r="A122" s="9"/>
      <c r="B122" s="94" t="s">
        <v>178</v>
      </c>
      <c r="C122" s="100" t="s">
        <v>179</v>
      </c>
      <c r="D122" s="100"/>
      <c r="E122" s="110">
        <v>0.0</v>
      </c>
      <c r="F122" s="111">
        <v>0.0</v>
      </c>
      <c r="G122" s="111">
        <f t="shared" si="8"/>
        <v>0</v>
      </c>
      <c r="H122" s="42"/>
    </row>
    <row r="123" ht="12.75" customHeight="1">
      <c r="A123" s="9"/>
      <c r="B123" s="94" t="s">
        <v>180</v>
      </c>
      <c r="C123" s="100" t="s">
        <v>181</v>
      </c>
      <c r="D123" s="100"/>
      <c r="E123" s="110">
        <v>0.0</v>
      </c>
      <c r="F123" s="111">
        <v>0.0</v>
      </c>
      <c r="G123" s="111">
        <f t="shared" si="8"/>
        <v>0</v>
      </c>
      <c r="H123" s="42"/>
    </row>
    <row r="124" ht="12.75" customHeight="1">
      <c r="A124" s="9"/>
      <c r="B124" s="94" t="s">
        <v>182</v>
      </c>
      <c r="C124" s="100" t="s">
        <v>183</v>
      </c>
      <c r="D124" s="100"/>
      <c r="E124" s="110">
        <v>0.0</v>
      </c>
      <c r="F124" s="111">
        <v>0.0</v>
      </c>
      <c r="G124" s="111">
        <f t="shared" si="8"/>
        <v>0</v>
      </c>
      <c r="H124" s="42"/>
    </row>
    <row r="125" ht="12.75" customHeight="1">
      <c r="A125" s="9"/>
      <c r="B125" s="94" t="s">
        <v>184</v>
      </c>
      <c r="C125" s="100" t="s">
        <v>185</v>
      </c>
      <c r="D125" s="100"/>
      <c r="E125" s="110">
        <v>0.0</v>
      </c>
      <c r="F125" s="111">
        <v>0.0</v>
      </c>
      <c r="G125" s="111">
        <f t="shared" si="8"/>
        <v>0</v>
      </c>
      <c r="H125" s="42"/>
    </row>
    <row r="126" ht="12.75" customHeight="1">
      <c r="A126" s="9"/>
      <c r="B126" s="94" t="s">
        <v>186</v>
      </c>
      <c r="C126" s="100" t="s">
        <v>187</v>
      </c>
      <c r="D126" s="100"/>
      <c r="E126" s="110">
        <v>0.0</v>
      </c>
      <c r="F126" s="111">
        <v>0.0</v>
      </c>
      <c r="G126" s="111">
        <f t="shared" si="8"/>
        <v>0</v>
      </c>
      <c r="H126" s="42"/>
    </row>
    <row r="127" ht="12.75" customHeight="1">
      <c r="A127" s="9"/>
      <c r="B127" s="94" t="s">
        <v>188</v>
      </c>
      <c r="C127" s="100" t="s">
        <v>189</v>
      </c>
      <c r="D127" s="100"/>
      <c r="E127" s="110">
        <v>0.0</v>
      </c>
      <c r="F127" s="111">
        <v>0.0</v>
      </c>
      <c r="G127" s="111">
        <f t="shared" si="8"/>
        <v>0</v>
      </c>
      <c r="H127" s="42"/>
    </row>
    <row r="128" ht="12.75" customHeight="1">
      <c r="A128" s="9"/>
      <c r="B128" s="94" t="s">
        <v>190</v>
      </c>
      <c r="C128" s="100" t="s">
        <v>191</v>
      </c>
      <c r="D128" s="121"/>
      <c r="E128" s="110">
        <v>0.0</v>
      </c>
      <c r="F128" s="111">
        <v>0.0</v>
      </c>
      <c r="G128" s="111">
        <f t="shared" si="8"/>
        <v>0</v>
      </c>
      <c r="H128" s="42"/>
    </row>
    <row r="129" ht="12.75" customHeight="1">
      <c r="A129" s="9"/>
      <c r="B129" s="94" t="s">
        <v>192</v>
      </c>
      <c r="C129" s="100" t="s">
        <v>193</v>
      </c>
      <c r="D129" s="121"/>
      <c r="E129" s="110">
        <v>0.0</v>
      </c>
      <c r="F129" s="111">
        <v>0.0</v>
      </c>
      <c r="G129" s="111">
        <f t="shared" si="8"/>
        <v>0</v>
      </c>
      <c r="H129" s="42"/>
    </row>
    <row r="130" ht="12.75" customHeight="1">
      <c r="A130" s="9"/>
      <c r="B130" s="94" t="s">
        <v>194</v>
      </c>
      <c r="C130" s="100" t="s">
        <v>195</v>
      </c>
      <c r="D130" s="121"/>
      <c r="E130" s="110">
        <v>0.0</v>
      </c>
      <c r="F130" s="111">
        <v>0.0</v>
      </c>
      <c r="G130" s="111">
        <f t="shared" si="8"/>
        <v>0</v>
      </c>
      <c r="H130" s="42"/>
    </row>
    <row r="131" ht="12.75" customHeight="1">
      <c r="A131" s="9"/>
      <c r="B131" s="94" t="s">
        <v>196</v>
      </c>
      <c r="C131" s="100" t="s">
        <v>197</v>
      </c>
      <c r="D131" s="121"/>
      <c r="E131" s="110">
        <v>0.0</v>
      </c>
      <c r="F131" s="111">
        <v>0.0</v>
      </c>
      <c r="G131" s="111">
        <f t="shared" si="8"/>
        <v>0</v>
      </c>
      <c r="H131" s="42"/>
    </row>
    <row r="132" ht="12.75" customHeight="1">
      <c r="A132" s="9"/>
      <c r="B132" s="94" t="s">
        <v>198</v>
      </c>
      <c r="C132" s="100" t="s">
        <v>199</v>
      </c>
      <c r="D132" s="121"/>
      <c r="E132" s="110">
        <v>0.0</v>
      </c>
      <c r="F132" s="111">
        <v>0.0</v>
      </c>
      <c r="G132" s="111">
        <f t="shared" si="8"/>
        <v>0</v>
      </c>
      <c r="H132" s="42"/>
    </row>
    <row r="133" ht="12.75" customHeight="1">
      <c r="A133" s="9"/>
      <c r="B133" s="94" t="s">
        <v>200</v>
      </c>
      <c r="C133" s="100" t="s">
        <v>201</v>
      </c>
      <c r="D133" s="121"/>
      <c r="E133" s="110">
        <v>0.0</v>
      </c>
      <c r="F133" s="111">
        <v>0.0</v>
      </c>
      <c r="G133" s="111">
        <f t="shared" si="8"/>
        <v>0</v>
      </c>
      <c r="H133" s="42"/>
    </row>
    <row r="134" ht="12.75" customHeight="1">
      <c r="A134" s="9"/>
      <c r="B134" s="94" t="s">
        <v>202</v>
      </c>
      <c r="C134" s="100" t="s">
        <v>59</v>
      </c>
      <c r="D134" s="121"/>
      <c r="E134" s="110">
        <v>0.0</v>
      </c>
      <c r="F134" s="111">
        <v>0.0</v>
      </c>
      <c r="G134" s="111">
        <f t="shared" si="8"/>
        <v>0</v>
      </c>
      <c r="H134" s="42"/>
    </row>
    <row r="135" ht="12.75" customHeight="1">
      <c r="A135" s="9"/>
      <c r="B135" s="103"/>
      <c r="C135" s="104" t="s">
        <v>203</v>
      </c>
      <c r="D135" s="105"/>
      <c r="E135" s="105"/>
      <c r="F135" s="105"/>
      <c r="G135" s="106">
        <f>SUM(G114:G134)</f>
        <v>0</v>
      </c>
      <c r="H135" s="107"/>
    </row>
    <row r="136" ht="12.75" customHeight="1">
      <c r="A136" s="9"/>
      <c r="B136" s="86" t="s">
        <v>204</v>
      </c>
      <c r="C136" s="118" t="s">
        <v>205</v>
      </c>
      <c r="D136" s="88" t="s">
        <v>28</v>
      </c>
      <c r="E136" s="89" t="s">
        <v>29</v>
      </c>
      <c r="F136" s="90" t="s">
        <v>30</v>
      </c>
      <c r="G136" s="91" t="s">
        <v>31</v>
      </c>
      <c r="H136" s="107"/>
    </row>
    <row r="137" ht="12.75" customHeight="1">
      <c r="A137" s="9"/>
      <c r="B137" s="92"/>
      <c r="C137" s="93"/>
      <c r="D137" s="93"/>
      <c r="E137" s="93"/>
      <c r="F137" s="93"/>
      <c r="G137" s="93"/>
      <c r="H137" s="107"/>
    </row>
    <row r="138" ht="12.75" customHeight="1">
      <c r="A138" s="9"/>
      <c r="B138" s="94" t="s">
        <v>206</v>
      </c>
      <c r="C138" s="100" t="s">
        <v>207</v>
      </c>
      <c r="D138" s="100"/>
      <c r="E138" s="110">
        <v>0.0</v>
      </c>
      <c r="F138" s="111">
        <v>0.0</v>
      </c>
      <c r="G138" s="111">
        <f t="shared" ref="G138:G146" si="9">E138*F138</f>
        <v>0</v>
      </c>
      <c r="H138" s="107"/>
    </row>
    <row r="139" ht="12.75" customHeight="1">
      <c r="A139" s="9"/>
      <c r="B139" s="94" t="s">
        <v>208</v>
      </c>
      <c r="C139" s="100" t="s">
        <v>209</v>
      </c>
      <c r="D139" s="100"/>
      <c r="E139" s="110">
        <v>0.0</v>
      </c>
      <c r="F139" s="111">
        <v>0.0</v>
      </c>
      <c r="G139" s="111">
        <f t="shared" si="9"/>
        <v>0</v>
      </c>
      <c r="H139" s="107"/>
    </row>
    <row r="140" ht="12.75" customHeight="1">
      <c r="A140" s="9"/>
      <c r="B140" s="94" t="s">
        <v>210</v>
      </c>
      <c r="C140" s="100" t="s">
        <v>211</v>
      </c>
      <c r="D140" s="100"/>
      <c r="E140" s="110">
        <v>0.0</v>
      </c>
      <c r="F140" s="111">
        <v>0.0</v>
      </c>
      <c r="G140" s="111">
        <f t="shared" si="9"/>
        <v>0</v>
      </c>
      <c r="H140" s="107"/>
      <c r="I140" s="73"/>
      <c r="J140" s="73"/>
      <c r="K140" s="73"/>
      <c r="L140" s="73"/>
      <c r="M140" s="73"/>
      <c r="N140" s="73"/>
      <c r="O140" s="73"/>
      <c r="P140" s="73"/>
      <c r="Q140" s="73"/>
      <c r="R140" s="73"/>
      <c r="S140" s="73"/>
      <c r="T140" s="73"/>
      <c r="U140" s="73"/>
      <c r="V140" s="73"/>
      <c r="W140" s="73"/>
      <c r="X140" s="73"/>
      <c r="Y140" s="73"/>
      <c r="Z140" s="73"/>
    </row>
    <row r="141" ht="12.75" customHeight="1">
      <c r="A141" s="9"/>
      <c r="B141" s="94" t="s">
        <v>212</v>
      </c>
      <c r="C141" s="100" t="s">
        <v>213</v>
      </c>
      <c r="D141" s="100"/>
      <c r="E141" s="110">
        <v>0.0</v>
      </c>
      <c r="F141" s="111">
        <v>0.0</v>
      </c>
      <c r="G141" s="111">
        <f t="shared" si="9"/>
        <v>0</v>
      </c>
      <c r="H141" s="107"/>
    </row>
    <row r="142" ht="12.75" customHeight="1">
      <c r="A142" s="9"/>
      <c r="B142" s="94" t="s">
        <v>214</v>
      </c>
      <c r="C142" s="120" t="s">
        <v>215</v>
      </c>
      <c r="D142" s="100"/>
      <c r="E142" s="110">
        <v>0.0</v>
      </c>
      <c r="F142" s="111">
        <v>0.0</v>
      </c>
      <c r="G142" s="111">
        <f t="shared" si="9"/>
        <v>0</v>
      </c>
      <c r="H142" s="107"/>
    </row>
    <row r="143" ht="12.75" customHeight="1">
      <c r="A143" s="9"/>
      <c r="B143" s="94" t="s">
        <v>216</v>
      </c>
      <c r="C143" s="100" t="s">
        <v>217</v>
      </c>
      <c r="D143" s="100"/>
      <c r="E143" s="110">
        <v>0.0</v>
      </c>
      <c r="F143" s="111">
        <v>0.0</v>
      </c>
      <c r="G143" s="111">
        <f t="shared" si="9"/>
        <v>0</v>
      </c>
      <c r="H143" s="107"/>
    </row>
    <row r="144" ht="12.75" customHeight="1">
      <c r="A144" s="9"/>
      <c r="B144" s="94" t="s">
        <v>218</v>
      </c>
      <c r="C144" s="100" t="s">
        <v>219</v>
      </c>
      <c r="D144" s="100"/>
      <c r="E144" s="110">
        <v>0.0</v>
      </c>
      <c r="F144" s="111">
        <v>0.0</v>
      </c>
      <c r="G144" s="111">
        <f t="shared" si="9"/>
        <v>0</v>
      </c>
      <c r="H144" s="107"/>
    </row>
    <row r="145" ht="12.75" customHeight="1">
      <c r="A145" s="9"/>
      <c r="B145" s="94" t="s">
        <v>220</v>
      </c>
      <c r="C145" s="100" t="s">
        <v>221</v>
      </c>
      <c r="D145" s="100"/>
      <c r="E145" s="110">
        <v>0.0</v>
      </c>
      <c r="F145" s="111">
        <v>0.0</v>
      </c>
      <c r="G145" s="111">
        <f t="shared" si="9"/>
        <v>0</v>
      </c>
      <c r="H145" s="107"/>
    </row>
    <row r="146" ht="12.75" customHeight="1">
      <c r="A146" s="9"/>
      <c r="B146" s="94" t="s">
        <v>222</v>
      </c>
      <c r="C146" s="100" t="s">
        <v>59</v>
      </c>
      <c r="D146" s="100"/>
      <c r="E146" s="110">
        <v>0.0</v>
      </c>
      <c r="F146" s="111">
        <v>0.0</v>
      </c>
      <c r="G146" s="111">
        <f t="shared" si="9"/>
        <v>0</v>
      </c>
      <c r="H146" s="107"/>
    </row>
    <row r="147" ht="12.75" customHeight="1">
      <c r="A147" s="9"/>
      <c r="B147" s="103"/>
      <c r="C147" s="104" t="s">
        <v>223</v>
      </c>
      <c r="D147" s="105"/>
      <c r="E147" s="105"/>
      <c r="F147" s="105"/>
      <c r="G147" s="106">
        <f>SUM(G138:G146)</f>
        <v>0</v>
      </c>
      <c r="H147" s="107"/>
    </row>
    <row r="148" ht="12.75" customHeight="1">
      <c r="A148" s="9"/>
      <c r="B148" s="122"/>
      <c r="C148" s="81" t="s">
        <v>224</v>
      </c>
      <c r="D148" s="123"/>
      <c r="E148" s="123"/>
      <c r="F148" s="123"/>
      <c r="G148" s="124">
        <f>G51+G63+G73+G100+G111+G135+G147</f>
        <v>0</v>
      </c>
      <c r="H148" s="125"/>
    </row>
    <row r="149" ht="12.75" customHeight="1">
      <c r="A149" s="9"/>
      <c r="B149" s="126"/>
      <c r="C149" s="127"/>
      <c r="D149" s="128"/>
      <c r="E149" s="129"/>
      <c r="F149" s="130"/>
      <c r="G149" s="130"/>
      <c r="H149" s="42"/>
    </row>
    <row r="150" ht="12.75" customHeight="1">
      <c r="A150" s="9"/>
      <c r="B150" s="80" t="s">
        <v>225</v>
      </c>
      <c r="C150" s="131" t="s">
        <v>226</v>
      </c>
      <c r="D150" s="132"/>
      <c r="E150" s="133"/>
      <c r="F150" s="134"/>
      <c r="G150" s="134"/>
      <c r="H150" s="135"/>
    </row>
    <row r="151" ht="12.75" customHeight="1">
      <c r="A151" s="9"/>
      <c r="B151" s="136" t="s">
        <v>227</v>
      </c>
      <c r="C151" s="87" t="s">
        <v>228</v>
      </c>
      <c r="D151" s="88" t="s">
        <v>28</v>
      </c>
      <c r="E151" s="89" t="s">
        <v>29</v>
      </c>
      <c r="F151" s="90" t="s">
        <v>30</v>
      </c>
      <c r="G151" s="91" t="s">
        <v>31</v>
      </c>
      <c r="H151" s="42"/>
    </row>
    <row r="152" ht="12.75" customHeight="1">
      <c r="A152" s="9"/>
      <c r="B152" s="92"/>
      <c r="C152" s="93"/>
      <c r="D152" s="93"/>
      <c r="E152" s="93"/>
      <c r="F152" s="93"/>
      <c r="G152" s="93"/>
      <c r="H152" s="42"/>
    </row>
    <row r="153" ht="12.75" customHeight="1">
      <c r="A153" s="9"/>
      <c r="B153" s="94" t="s">
        <v>229</v>
      </c>
      <c r="C153" s="137" t="s">
        <v>230</v>
      </c>
      <c r="D153" s="138"/>
      <c r="E153" s="97">
        <v>0.0</v>
      </c>
      <c r="F153" s="139">
        <v>0.0</v>
      </c>
      <c r="G153" s="111">
        <f t="shared" ref="G153:G164" si="10">E153*F153</f>
        <v>0</v>
      </c>
      <c r="H153" s="42"/>
    </row>
    <row r="154" ht="12.75" customHeight="1">
      <c r="A154" s="9"/>
      <c r="B154" s="94" t="s">
        <v>231</v>
      </c>
      <c r="C154" s="137" t="s">
        <v>232</v>
      </c>
      <c r="D154" s="138"/>
      <c r="E154" s="101">
        <v>0.0</v>
      </c>
      <c r="F154" s="140">
        <v>0.0</v>
      </c>
      <c r="G154" s="111">
        <f t="shared" si="10"/>
        <v>0</v>
      </c>
      <c r="H154" s="42"/>
    </row>
    <row r="155" ht="12.75" customHeight="1">
      <c r="A155" s="9"/>
      <c r="B155" s="94" t="s">
        <v>233</v>
      </c>
      <c r="C155" s="137" t="s">
        <v>234</v>
      </c>
      <c r="D155" s="138"/>
      <c r="E155" s="101">
        <v>0.0</v>
      </c>
      <c r="F155" s="140">
        <v>0.0</v>
      </c>
      <c r="G155" s="111">
        <f t="shared" si="10"/>
        <v>0</v>
      </c>
      <c r="H155" s="42"/>
    </row>
    <row r="156" ht="12.75" customHeight="1">
      <c r="A156" s="9"/>
      <c r="B156" s="94" t="s">
        <v>235</v>
      </c>
      <c r="C156" s="137" t="s">
        <v>236</v>
      </c>
      <c r="D156" s="138"/>
      <c r="E156" s="101">
        <v>0.0</v>
      </c>
      <c r="F156" s="140">
        <v>0.0</v>
      </c>
      <c r="G156" s="111">
        <f t="shared" si="10"/>
        <v>0</v>
      </c>
      <c r="H156" s="42"/>
    </row>
    <row r="157" ht="12.75" customHeight="1">
      <c r="A157" s="9"/>
      <c r="B157" s="94" t="s">
        <v>237</v>
      </c>
      <c r="C157" s="137" t="s">
        <v>238</v>
      </c>
      <c r="D157" s="138"/>
      <c r="E157" s="101">
        <v>0.0</v>
      </c>
      <c r="F157" s="140">
        <v>0.0</v>
      </c>
      <c r="G157" s="111">
        <f t="shared" si="10"/>
        <v>0</v>
      </c>
      <c r="H157" s="42"/>
    </row>
    <row r="158" ht="12.75" customHeight="1">
      <c r="A158" s="9"/>
      <c r="B158" s="94" t="s">
        <v>239</v>
      </c>
      <c r="C158" s="137" t="s">
        <v>240</v>
      </c>
      <c r="D158" s="138"/>
      <c r="E158" s="101">
        <v>0.0</v>
      </c>
      <c r="F158" s="140">
        <v>0.0</v>
      </c>
      <c r="G158" s="111">
        <f t="shared" si="10"/>
        <v>0</v>
      </c>
      <c r="H158" s="42"/>
    </row>
    <row r="159" ht="12.75" customHeight="1">
      <c r="A159" s="9"/>
      <c r="B159" s="94" t="s">
        <v>241</v>
      </c>
      <c r="C159" s="137" t="s">
        <v>242</v>
      </c>
      <c r="D159" s="138"/>
      <c r="E159" s="101">
        <v>0.0</v>
      </c>
      <c r="F159" s="140">
        <v>0.0</v>
      </c>
      <c r="G159" s="111">
        <f t="shared" si="10"/>
        <v>0</v>
      </c>
      <c r="H159" s="42"/>
    </row>
    <row r="160" ht="12.75" customHeight="1">
      <c r="A160" s="9"/>
      <c r="B160" s="94" t="s">
        <v>243</v>
      </c>
      <c r="C160" s="137" t="s">
        <v>244</v>
      </c>
      <c r="D160" s="138"/>
      <c r="E160" s="101">
        <v>0.0</v>
      </c>
      <c r="F160" s="140">
        <v>0.0</v>
      </c>
      <c r="G160" s="111">
        <f t="shared" si="10"/>
        <v>0</v>
      </c>
      <c r="H160" s="42"/>
    </row>
    <row r="161" ht="12.75" customHeight="1">
      <c r="A161" s="9"/>
      <c r="B161" s="94" t="s">
        <v>245</v>
      </c>
      <c r="C161" s="137" t="s">
        <v>246</v>
      </c>
      <c r="D161" s="138"/>
      <c r="E161" s="101">
        <v>0.0</v>
      </c>
      <c r="F161" s="140">
        <v>0.0</v>
      </c>
      <c r="G161" s="111">
        <f t="shared" si="10"/>
        <v>0</v>
      </c>
      <c r="H161" s="42"/>
    </row>
    <row r="162" ht="12.75" customHeight="1">
      <c r="A162" s="9"/>
      <c r="B162" s="94" t="s">
        <v>247</v>
      </c>
      <c r="C162" s="137" t="s">
        <v>248</v>
      </c>
      <c r="D162" s="138"/>
      <c r="E162" s="101">
        <v>0.0</v>
      </c>
      <c r="F162" s="140">
        <v>0.0</v>
      </c>
      <c r="G162" s="111">
        <f t="shared" si="10"/>
        <v>0</v>
      </c>
      <c r="H162" s="42"/>
    </row>
    <row r="163" ht="12.75" customHeight="1">
      <c r="A163" s="9"/>
      <c r="B163" s="94" t="s">
        <v>249</v>
      </c>
      <c r="C163" s="137" t="s">
        <v>250</v>
      </c>
      <c r="D163" s="138"/>
      <c r="E163" s="101">
        <v>0.0</v>
      </c>
      <c r="F163" s="140">
        <v>0.0</v>
      </c>
      <c r="G163" s="111">
        <f t="shared" si="10"/>
        <v>0</v>
      </c>
      <c r="H163" s="42"/>
    </row>
    <row r="164" ht="12.75" customHeight="1">
      <c r="A164" s="9"/>
      <c r="B164" s="94" t="s">
        <v>251</v>
      </c>
      <c r="C164" s="100" t="s">
        <v>59</v>
      </c>
      <c r="D164" s="138"/>
      <c r="E164" s="101">
        <v>0.0</v>
      </c>
      <c r="F164" s="140">
        <v>0.0</v>
      </c>
      <c r="G164" s="111">
        <f t="shared" si="10"/>
        <v>0</v>
      </c>
      <c r="H164" s="42"/>
    </row>
    <row r="165" ht="12.75" customHeight="1">
      <c r="A165" s="9"/>
      <c r="B165" s="103"/>
      <c r="C165" s="141" t="s">
        <v>252</v>
      </c>
      <c r="D165" s="105"/>
      <c r="E165" s="105"/>
      <c r="F165" s="105"/>
      <c r="G165" s="106">
        <f>SUM(G153:G164)</f>
        <v>0</v>
      </c>
      <c r="H165" s="107"/>
    </row>
    <row r="166" ht="12.75" customHeight="1">
      <c r="A166" s="9"/>
      <c r="B166" s="86" t="s">
        <v>253</v>
      </c>
      <c r="C166" s="87" t="s">
        <v>254</v>
      </c>
      <c r="D166" s="88" t="s">
        <v>28</v>
      </c>
      <c r="E166" s="89" t="s">
        <v>29</v>
      </c>
      <c r="F166" s="90" t="s">
        <v>30</v>
      </c>
      <c r="G166" s="91" t="s">
        <v>31</v>
      </c>
      <c r="H166" s="42"/>
    </row>
    <row r="167" ht="12.75" customHeight="1">
      <c r="A167" s="9"/>
      <c r="B167" s="92"/>
      <c r="C167" s="93"/>
      <c r="D167" s="93"/>
      <c r="E167" s="93"/>
      <c r="F167" s="93"/>
      <c r="G167" s="93"/>
      <c r="H167" s="42"/>
    </row>
    <row r="168" ht="12.75" customHeight="1">
      <c r="A168" s="9"/>
      <c r="B168" s="94" t="s">
        <v>255</v>
      </c>
      <c r="C168" s="137" t="s">
        <v>256</v>
      </c>
      <c r="D168" s="138"/>
      <c r="E168" s="101">
        <v>0.0</v>
      </c>
      <c r="F168" s="140">
        <v>0.0</v>
      </c>
      <c r="G168" s="111">
        <f t="shared" ref="G168:G170" si="11">E168*F168</f>
        <v>0</v>
      </c>
      <c r="H168" s="42"/>
    </row>
    <row r="169" ht="12.75" customHeight="1">
      <c r="A169" s="9"/>
      <c r="B169" s="94" t="s">
        <v>257</v>
      </c>
      <c r="C169" s="137" t="s">
        <v>258</v>
      </c>
      <c r="D169" s="138"/>
      <c r="E169" s="101">
        <v>0.0</v>
      </c>
      <c r="F169" s="140">
        <v>0.0</v>
      </c>
      <c r="G169" s="111">
        <f t="shared" si="11"/>
        <v>0</v>
      </c>
      <c r="H169" s="42"/>
    </row>
    <row r="170" ht="12.75" customHeight="1">
      <c r="A170" s="9"/>
      <c r="B170" s="94" t="s">
        <v>259</v>
      </c>
      <c r="C170" s="100" t="s">
        <v>59</v>
      </c>
      <c r="D170" s="138"/>
      <c r="E170" s="101">
        <v>0.0</v>
      </c>
      <c r="F170" s="140">
        <v>0.0</v>
      </c>
      <c r="G170" s="111">
        <f t="shared" si="11"/>
        <v>0</v>
      </c>
      <c r="H170" s="42"/>
    </row>
    <row r="171" ht="12.75" customHeight="1">
      <c r="A171" s="9"/>
      <c r="B171" s="103"/>
      <c r="C171" s="141" t="s">
        <v>260</v>
      </c>
      <c r="D171" s="105"/>
      <c r="E171" s="105"/>
      <c r="F171" s="105"/>
      <c r="G171" s="106">
        <f>SUM(G168:G170)</f>
        <v>0</v>
      </c>
      <c r="H171" s="107"/>
    </row>
    <row r="172" ht="12.75" customHeight="1">
      <c r="A172" s="9"/>
      <c r="B172" s="86" t="s">
        <v>261</v>
      </c>
      <c r="C172" s="87" t="s">
        <v>262</v>
      </c>
      <c r="D172" s="88" t="s">
        <v>28</v>
      </c>
      <c r="E172" s="89" t="s">
        <v>29</v>
      </c>
      <c r="F172" s="90" t="s">
        <v>30</v>
      </c>
      <c r="G172" s="91" t="s">
        <v>31</v>
      </c>
      <c r="H172" s="42"/>
    </row>
    <row r="173" ht="12.75" customHeight="1">
      <c r="A173" s="9"/>
      <c r="B173" s="92"/>
      <c r="C173" s="93"/>
      <c r="D173" s="93"/>
      <c r="E173" s="93"/>
      <c r="F173" s="93"/>
      <c r="G173" s="93"/>
      <c r="H173" s="42"/>
    </row>
    <row r="174" ht="12.75" customHeight="1">
      <c r="A174" s="9"/>
      <c r="B174" s="94" t="s">
        <v>263</v>
      </c>
      <c r="C174" s="137" t="s">
        <v>264</v>
      </c>
      <c r="D174" s="138"/>
      <c r="E174" s="101">
        <v>0.0</v>
      </c>
      <c r="F174" s="140">
        <v>0.0</v>
      </c>
      <c r="G174" s="111">
        <f t="shared" ref="G174:G177" si="12">E174*F174</f>
        <v>0</v>
      </c>
      <c r="H174" s="42"/>
    </row>
    <row r="175" ht="12.75" customHeight="1">
      <c r="A175" s="9"/>
      <c r="B175" s="94" t="s">
        <v>265</v>
      </c>
      <c r="C175" s="137" t="s">
        <v>266</v>
      </c>
      <c r="D175" s="138"/>
      <c r="E175" s="101">
        <v>0.0</v>
      </c>
      <c r="F175" s="140">
        <v>0.0</v>
      </c>
      <c r="G175" s="111">
        <f t="shared" si="12"/>
        <v>0</v>
      </c>
      <c r="H175" s="42"/>
    </row>
    <row r="176" ht="12.75" customHeight="1">
      <c r="A176" s="9"/>
      <c r="B176" s="94" t="s">
        <v>267</v>
      </c>
      <c r="C176" s="137" t="s">
        <v>268</v>
      </c>
      <c r="D176" s="138"/>
      <c r="E176" s="101">
        <v>0.0</v>
      </c>
      <c r="F176" s="140">
        <v>0.0</v>
      </c>
      <c r="G176" s="111">
        <f t="shared" si="12"/>
        <v>0</v>
      </c>
      <c r="H176" s="42"/>
    </row>
    <row r="177" ht="12.75" customHeight="1">
      <c r="A177" s="9"/>
      <c r="B177" s="94" t="s">
        <v>269</v>
      </c>
      <c r="C177" s="100" t="s">
        <v>59</v>
      </c>
      <c r="D177" s="138"/>
      <c r="E177" s="101">
        <v>0.0</v>
      </c>
      <c r="F177" s="140">
        <v>0.0</v>
      </c>
      <c r="G177" s="111">
        <f t="shared" si="12"/>
        <v>0</v>
      </c>
      <c r="H177" s="42"/>
    </row>
    <row r="178" ht="12.75" customHeight="1">
      <c r="A178" s="9"/>
      <c r="B178" s="103"/>
      <c r="C178" s="141" t="s">
        <v>270</v>
      </c>
      <c r="D178" s="105"/>
      <c r="E178" s="105"/>
      <c r="F178" s="105"/>
      <c r="G178" s="106">
        <f>SUM(G174:G177)</f>
        <v>0</v>
      </c>
      <c r="H178" s="107"/>
    </row>
    <row r="179" ht="12.75" customHeight="1">
      <c r="A179" s="9"/>
      <c r="B179" s="86" t="s">
        <v>271</v>
      </c>
      <c r="C179" s="87" t="s">
        <v>272</v>
      </c>
      <c r="D179" s="88" t="s">
        <v>28</v>
      </c>
      <c r="E179" s="89" t="s">
        <v>29</v>
      </c>
      <c r="F179" s="90" t="s">
        <v>30</v>
      </c>
      <c r="G179" s="91" t="s">
        <v>31</v>
      </c>
      <c r="H179" s="42"/>
    </row>
    <row r="180" ht="12.75" customHeight="1">
      <c r="A180" s="9"/>
      <c r="B180" s="92"/>
      <c r="C180" s="93"/>
      <c r="D180" s="93"/>
      <c r="E180" s="93"/>
      <c r="F180" s="93"/>
      <c r="G180" s="93"/>
      <c r="H180" s="42"/>
    </row>
    <row r="181" ht="12.75" customHeight="1">
      <c r="A181" s="9"/>
      <c r="B181" s="94" t="s">
        <v>273</v>
      </c>
      <c r="C181" s="137" t="s">
        <v>274</v>
      </c>
      <c r="D181" s="138"/>
      <c r="E181" s="101">
        <v>0.0</v>
      </c>
      <c r="F181" s="140">
        <v>0.0</v>
      </c>
      <c r="G181" s="111">
        <f t="shared" ref="G181:G183" si="13">E181*F181</f>
        <v>0</v>
      </c>
      <c r="H181" s="42"/>
    </row>
    <row r="182" ht="12.75" customHeight="1">
      <c r="A182" s="9"/>
      <c r="B182" s="94" t="s">
        <v>275</v>
      </c>
      <c r="C182" s="137" t="s">
        <v>276</v>
      </c>
      <c r="D182" s="138"/>
      <c r="E182" s="101">
        <v>0.0</v>
      </c>
      <c r="F182" s="140">
        <v>0.0</v>
      </c>
      <c r="G182" s="111">
        <f t="shared" si="13"/>
        <v>0</v>
      </c>
      <c r="H182" s="42"/>
    </row>
    <row r="183" ht="12.75" customHeight="1">
      <c r="A183" s="9"/>
      <c r="B183" s="94" t="s">
        <v>277</v>
      </c>
      <c r="C183" s="137" t="s">
        <v>59</v>
      </c>
      <c r="D183" s="138"/>
      <c r="E183" s="101">
        <v>0.0</v>
      </c>
      <c r="F183" s="140">
        <v>0.0</v>
      </c>
      <c r="G183" s="111">
        <f t="shared" si="13"/>
        <v>0</v>
      </c>
      <c r="H183" s="42"/>
    </row>
    <row r="184" ht="12.75" customHeight="1">
      <c r="A184" s="9"/>
      <c r="B184" s="103"/>
      <c r="C184" s="141" t="s">
        <v>278</v>
      </c>
      <c r="D184" s="105"/>
      <c r="E184" s="105"/>
      <c r="F184" s="105"/>
      <c r="G184" s="106">
        <f>SUM(G181:G183)</f>
        <v>0</v>
      </c>
      <c r="H184" s="107"/>
    </row>
    <row r="185" ht="12.75" customHeight="1">
      <c r="A185" s="9"/>
      <c r="B185" s="86" t="s">
        <v>279</v>
      </c>
      <c r="C185" s="87" t="s">
        <v>280</v>
      </c>
      <c r="D185" s="88" t="s">
        <v>28</v>
      </c>
      <c r="E185" s="89" t="s">
        <v>29</v>
      </c>
      <c r="F185" s="90" t="s">
        <v>30</v>
      </c>
      <c r="G185" s="91" t="s">
        <v>31</v>
      </c>
      <c r="H185" s="42"/>
    </row>
    <row r="186" ht="12.75" customHeight="1">
      <c r="A186" s="9"/>
      <c r="B186" s="92"/>
      <c r="C186" s="93"/>
      <c r="D186" s="93"/>
      <c r="E186" s="93"/>
      <c r="F186" s="93"/>
      <c r="G186" s="93"/>
      <c r="H186" s="42"/>
    </row>
    <row r="187" ht="12.75" customHeight="1">
      <c r="A187" s="9"/>
      <c r="B187" s="94" t="s">
        <v>281</v>
      </c>
      <c r="C187" s="137" t="s">
        <v>282</v>
      </c>
      <c r="D187" s="138"/>
      <c r="E187" s="101">
        <v>0.0</v>
      </c>
      <c r="F187" s="140">
        <v>0.0</v>
      </c>
      <c r="G187" s="111">
        <f t="shared" ref="G187:G189" si="14">E187*F187</f>
        <v>0</v>
      </c>
      <c r="H187" s="42"/>
    </row>
    <row r="188" ht="12.75" customHeight="1">
      <c r="A188" s="9"/>
      <c r="B188" s="94" t="s">
        <v>283</v>
      </c>
      <c r="C188" s="137" t="s">
        <v>284</v>
      </c>
      <c r="D188" s="138"/>
      <c r="E188" s="101">
        <v>0.0</v>
      </c>
      <c r="F188" s="140">
        <v>0.0</v>
      </c>
      <c r="G188" s="111">
        <f t="shared" si="14"/>
        <v>0</v>
      </c>
      <c r="H188" s="42"/>
    </row>
    <row r="189" ht="12.75" customHeight="1">
      <c r="A189" s="9"/>
      <c r="B189" s="94" t="s">
        <v>285</v>
      </c>
      <c r="C189" s="137" t="s">
        <v>59</v>
      </c>
      <c r="D189" s="138"/>
      <c r="E189" s="101">
        <v>0.0</v>
      </c>
      <c r="F189" s="140">
        <v>0.0</v>
      </c>
      <c r="G189" s="111">
        <f t="shared" si="14"/>
        <v>0</v>
      </c>
      <c r="H189" s="42"/>
    </row>
    <row r="190" ht="12.75" customHeight="1">
      <c r="A190" s="9"/>
      <c r="B190" s="103"/>
      <c r="C190" s="141" t="s">
        <v>286</v>
      </c>
      <c r="D190" s="105"/>
      <c r="E190" s="105"/>
      <c r="F190" s="105"/>
      <c r="G190" s="106">
        <f>SUM(G187:G189)</f>
        <v>0</v>
      </c>
      <c r="H190" s="107"/>
    </row>
    <row r="191" ht="12.75" customHeight="1">
      <c r="A191" s="9"/>
      <c r="B191" s="122"/>
      <c r="C191" s="131" t="s">
        <v>287</v>
      </c>
      <c r="D191" s="123"/>
      <c r="E191" s="123"/>
      <c r="F191" s="123"/>
      <c r="G191" s="124">
        <f>G165+G171+G178+G184+G190</f>
        <v>0</v>
      </c>
      <c r="H191" s="42"/>
    </row>
    <row r="192" ht="12.75" customHeight="1">
      <c r="A192" s="9"/>
      <c r="B192" s="126"/>
      <c r="C192" s="127"/>
      <c r="D192" s="128"/>
      <c r="E192" s="129"/>
      <c r="F192" s="130"/>
      <c r="G192" s="130"/>
      <c r="H192" s="42"/>
    </row>
    <row r="193" ht="12.75" customHeight="1">
      <c r="A193" s="9"/>
      <c r="B193" s="80" t="s">
        <v>288</v>
      </c>
      <c r="C193" s="131" t="s">
        <v>289</v>
      </c>
      <c r="D193" s="142"/>
      <c r="E193" s="142"/>
      <c r="F193" s="142"/>
      <c r="G193" s="142"/>
      <c r="H193" s="42"/>
    </row>
    <row r="194" ht="12.75" customHeight="1">
      <c r="A194" s="9"/>
      <c r="B194" s="86" t="s">
        <v>290</v>
      </c>
      <c r="C194" s="87" t="s">
        <v>289</v>
      </c>
      <c r="D194" s="88" t="s">
        <v>28</v>
      </c>
      <c r="E194" s="89" t="s">
        <v>29</v>
      </c>
      <c r="F194" s="90" t="s">
        <v>30</v>
      </c>
      <c r="G194" s="91" t="s">
        <v>31</v>
      </c>
      <c r="H194" s="42"/>
    </row>
    <row r="195" ht="12.75" customHeight="1">
      <c r="A195" s="9"/>
      <c r="B195" s="92"/>
      <c r="C195" s="93"/>
      <c r="D195" s="93"/>
      <c r="E195" s="93"/>
      <c r="F195" s="93"/>
      <c r="G195" s="93"/>
      <c r="H195" s="42"/>
    </row>
    <row r="196" ht="12.75" customHeight="1">
      <c r="A196" s="9"/>
      <c r="B196" s="94" t="s">
        <v>291</v>
      </c>
      <c r="C196" s="137" t="s">
        <v>292</v>
      </c>
      <c r="D196" s="138"/>
      <c r="E196" s="101">
        <v>0.0</v>
      </c>
      <c r="F196" s="143">
        <v>0.0</v>
      </c>
      <c r="G196" s="111">
        <f t="shared" ref="G196:G204" si="15">E196*F196</f>
        <v>0</v>
      </c>
      <c r="H196" s="42"/>
    </row>
    <row r="197" ht="12.75" customHeight="1">
      <c r="A197" s="9"/>
      <c r="B197" s="94" t="s">
        <v>293</v>
      </c>
      <c r="C197" s="137" t="s">
        <v>294</v>
      </c>
      <c r="D197" s="138"/>
      <c r="E197" s="101">
        <v>0.0</v>
      </c>
      <c r="F197" s="143">
        <v>0.0</v>
      </c>
      <c r="G197" s="111">
        <f t="shared" si="15"/>
        <v>0</v>
      </c>
      <c r="H197" s="42"/>
    </row>
    <row r="198" ht="12.75" customHeight="1">
      <c r="A198" s="9"/>
      <c r="B198" s="94" t="s">
        <v>295</v>
      </c>
      <c r="C198" s="137" t="s">
        <v>296</v>
      </c>
      <c r="D198" s="138"/>
      <c r="E198" s="101">
        <v>0.0</v>
      </c>
      <c r="F198" s="143">
        <v>0.0</v>
      </c>
      <c r="G198" s="111">
        <f t="shared" si="15"/>
        <v>0</v>
      </c>
      <c r="H198" s="42"/>
    </row>
    <row r="199" ht="12.75" customHeight="1">
      <c r="A199" s="9"/>
      <c r="B199" s="94" t="s">
        <v>297</v>
      </c>
      <c r="C199" s="137" t="s">
        <v>298</v>
      </c>
      <c r="D199" s="138"/>
      <c r="E199" s="101">
        <v>0.0</v>
      </c>
      <c r="F199" s="143">
        <v>0.0</v>
      </c>
      <c r="G199" s="111">
        <f t="shared" si="15"/>
        <v>0</v>
      </c>
      <c r="H199" s="42"/>
    </row>
    <row r="200" ht="12.75" customHeight="1">
      <c r="A200" s="9"/>
      <c r="B200" s="94" t="s">
        <v>299</v>
      </c>
      <c r="C200" s="137" t="s">
        <v>300</v>
      </c>
      <c r="D200" s="138"/>
      <c r="E200" s="101">
        <v>0.0</v>
      </c>
      <c r="F200" s="143">
        <v>0.0</v>
      </c>
      <c r="G200" s="111">
        <f t="shared" si="15"/>
        <v>0</v>
      </c>
      <c r="H200" s="42"/>
    </row>
    <row r="201" ht="12.75" customHeight="1">
      <c r="A201" s="9"/>
      <c r="B201" s="94" t="s">
        <v>301</v>
      </c>
      <c r="C201" s="137" t="s">
        <v>302</v>
      </c>
      <c r="D201" s="138"/>
      <c r="E201" s="101">
        <v>0.0</v>
      </c>
      <c r="F201" s="143">
        <v>0.0</v>
      </c>
      <c r="G201" s="111">
        <f t="shared" si="15"/>
        <v>0</v>
      </c>
      <c r="H201" s="42"/>
    </row>
    <row r="202" ht="12.75" customHeight="1">
      <c r="A202" s="9"/>
      <c r="B202" s="94" t="s">
        <v>303</v>
      </c>
      <c r="C202" s="137" t="s">
        <v>304</v>
      </c>
      <c r="D202" s="138"/>
      <c r="E202" s="101">
        <v>0.0</v>
      </c>
      <c r="F202" s="143">
        <v>0.0</v>
      </c>
      <c r="G202" s="111">
        <f t="shared" si="15"/>
        <v>0</v>
      </c>
      <c r="H202" s="42"/>
    </row>
    <row r="203" ht="12.75" customHeight="1">
      <c r="A203" s="9"/>
      <c r="B203" s="94" t="s">
        <v>305</v>
      </c>
      <c r="C203" s="137" t="s">
        <v>306</v>
      </c>
      <c r="D203" s="138"/>
      <c r="E203" s="110">
        <v>0.0</v>
      </c>
      <c r="F203" s="111">
        <v>0.0</v>
      </c>
      <c r="G203" s="111">
        <f t="shared" si="15"/>
        <v>0</v>
      </c>
      <c r="H203" s="42"/>
    </row>
    <row r="204" ht="12.75" customHeight="1">
      <c r="A204" s="9"/>
      <c r="B204" s="94" t="s">
        <v>307</v>
      </c>
      <c r="C204" s="137" t="s">
        <v>59</v>
      </c>
      <c r="D204" s="138"/>
      <c r="E204" s="101">
        <v>0.0</v>
      </c>
      <c r="F204" s="143">
        <v>0.0</v>
      </c>
      <c r="G204" s="111">
        <f t="shared" si="15"/>
        <v>0</v>
      </c>
      <c r="H204" s="42"/>
    </row>
    <row r="205" ht="12.75" customHeight="1">
      <c r="A205" s="9"/>
      <c r="B205" s="103"/>
      <c r="C205" s="141" t="s">
        <v>159</v>
      </c>
      <c r="D205" s="105"/>
      <c r="E205" s="105"/>
      <c r="F205" s="105"/>
      <c r="G205" s="106">
        <f>SUM(G196:G204)</f>
        <v>0</v>
      </c>
      <c r="H205" s="107"/>
    </row>
    <row r="206" ht="12.75" customHeight="1">
      <c r="A206" s="9"/>
      <c r="B206" s="86" t="s">
        <v>308</v>
      </c>
      <c r="C206" s="87" t="s">
        <v>309</v>
      </c>
      <c r="D206" s="88" t="s">
        <v>28</v>
      </c>
      <c r="E206" s="89" t="s">
        <v>29</v>
      </c>
      <c r="F206" s="90" t="s">
        <v>30</v>
      </c>
      <c r="G206" s="91" t="s">
        <v>31</v>
      </c>
      <c r="H206" s="42"/>
    </row>
    <row r="207" ht="12.75" customHeight="1">
      <c r="A207" s="9"/>
      <c r="B207" s="92"/>
      <c r="C207" s="93"/>
      <c r="D207" s="93"/>
      <c r="E207" s="93"/>
      <c r="F207" s="93"/>
      <c r="G207" s="93"/>
      <c r="H207" s="42"/>
    </row>
    <row r="208" ht="12.75" customHeight="1">
      <c r="A208" s="9"/>
      <c r="B208" s="94" t="s">
        <v>310</v>
      </c>
      <c r="C208" s="137" t="s">
        <v>311</v>
      </c>
      <c r="D208" s="138"/>
      <c r="E208" s="101">
        <v>0.0</v>
      </c>
      <c r="F208" s="143">
        <v>0.0</v>
      </c>
      <c r="G208" s="111">
        <f t="shared" ref="G208:G210" si="16">E208*F208</f>
        <v>0</v>
      </c>
      <c r="H208" s="42"/>
    </row>
    <row r="209" ht="12.75" customHeight="1">
      <c r="A209" s="9"/>
      <c r="B209" s="94" t="s">
        <v>312</v>
      </c>
      <c r="C209" s="137" t="s">
        <v>313</v>
      </c>
      <c r="D209" s="138"/>
      <c r="E209" s="101">
        <v>0.0</v>
      </c>
      <c r="F209" s="143">
        <v>0.0</v>
      </c>
      <c r="G209" s="111">
        <f t="shared" si="16"/>
        <v>0</v>
      </c>
      <c r="H209" s="42"/>
    </row>
    <row r="210" ht="12.75" customHeight="1">
      <c r="A210" s="9"/>
      <c r="B210" s="94" t="s">
        <v>314</v>
      </c>
      <c r="C210" s="137" t="s">
        <v>59</v>
      </c>
      <c r="D210" s="138"/>
      <c r="E210" s="101">
        <v>0.0</v>
      </c>
      <c r="F210" s="143">
        <v>0.0</v>
      </c>
      <c r="G210" s="111">
        <f t="shared" si="16"/>
        <v>0</v>
      </c>
      <c r="H210" s="42"/>
    </row>
    <row r="211" ht="12.75" customHeight="1">
      <c r="A211" s="9"/>
      <c r="B211" s="103"/>
      <c r="C211" s="141" t="s">
        <v>315</v>
      </c>
      <c r="D211" s="105"/>
      <c r="E211" s="105"/>
      <c r="F211" s="105"/>
      <c r="G211" s="106">
        <f>SUM(G208:G210)</f>
        <v>0</v>
      </c>
      <c r="H211" s="107"/>
    </row>
    <row r="212" ht="12.75" customHeight="1">
      <c r="A212" s="9"/>
      <c r="B212" s="122"/>
      <c r="C212" s="131" t="s">
        <v>316</v>
      </c>
      <c r="D212" s="123"/>
      <c r="E212" s="123"/>
      <c r="F212" s="123"/>
      <c r="G212" s="124">
        <f>G205+G211</f>
        <v>0</v>
      </c>
      <c r="H212" s="42"/>
    </row>
    <row r="213" ht="12.75" customHeight="1">
      <c r="A213" s="9"/>
      <c r="B213" s="144"/>
      <c r="C213" s="100"/>
      <c r="D213" s="100"/>
      <c r="E213" s="100"/>
      <c r="F213" s="100"/>
      <c r="G213" s="100"/>
      <c r="H213" s="42"/>
    </row>
    <row r="214" ht="12.75" customHeight="1">
      <c r="A214" s="9"/>
      <c r="B214" s="80" t="s">
        <v>317</v>
      </c>
      <c r="C214" s="131" t="s">
        <v>318</v>
      </c>
      <c r="D214" s="142"/>
      <c r="E214" s="142"/>
      <c r="F214" s="142"/>
      <c r="G214" s="142"/>
      <c r="H214" s="42"/>
    </row>
    <row r="215" ht="12.75" customHeight="1">
      <c r="A215" s="9"/>
      <c r="B215" s="86" t="s">
        <v>319</v>
      </c>
      <c r="C215" s="87" t="s">
        <v>320</v>
      </c>
      <c r="D215" s="88" t="s">
        <v>28</v>
      </c>
      <c r="E215" s="89" t="s">
        <v>29</v>
      </c>
      <c r="F215" s="90" t="s">
        <v>30</v>
      </c>
      <c r="G215" s="91" t="s">
        <v>31</v>
      </c>
      <c r="H215" s="42"/>
    </row>
    <row r="216" ht="12.75" customHeight="1">
      <c r="A216" s="9"/>
      <c r="B216" s="92"/>
      <c r="C216" s="93"/>
      <c r="D216" s="93"/>
      <c r="E216" s="93"/>
      <c r="F216" s="93"/>
      <c r="G216" s="93"/>
      <c r="H216" s="42"/>
    </row>
    <row r="217" ht="12.75" customHeight="1">
      <c r="A217" s="9"/>
      <c r="B217" s="94" t="s">
        <v>321</v>
      </c>
      <c r="C217" s="137" t="s">
        <v>322</v>
      </c>
      <c r="D217" s="138"/>
      <c r="E217" s="101">
        <v>0.0</v>
      </c>
      <c r="F217" s="143">
        <v>0.0</v>
      </c>
      <c r="G217" s="111">
        <f t="shared" ref="G217:G236" si="17">E217*F217</f>
        <v>0</v>
      </c>
      <c r="H217" s="42"/>
    </row>
    <row r="218" ht="12.75" customHeight="1">
      <c r="A218" s="9"/>
      <c r="B218" s="94" t="s">
        <v>323</v>
      </c>
      <c r="C218" s="137" t="s">
        <v>324</v>
      </c>
      <c r="D218" s="138"/>
      <c r="E218" s="101">
        <v>0.0</v>
      </c>
      <c r="F218" s="143">
        <v>0.0</v>
      </c>
      <c r="G218" s="111">
        <f t="shared" si="17"/>
        <v>0</v>
      </c>
      <c r="H218" s="42"/>
    </row>
    <row r="219" ht="12.75" customHeight="1">
      <c r="A219" s="9"/>
      <c r="B219" s="94" t="s">
        <v>325</v>
      </c>
      <c r="C219" s="137" t="s">
        <v>326</v>
      </c>
      <c r="D219" s="138"/>
      <c r="E219" s="101">
        <v>0.0</v>
      </c>
      <c r="F219" s="143">
        <v>0.0</v>
      </c>
      <c r="G219" s="111">
        <f t="shared" si="17"/>
        <v>0</v>
      </c>
      <c r="H219" s="42"/>
    </row>
    <row r="220" ht="12.75" customHeight="1">
      <c r="A220" s="9"/>
      <c r="B220" s="94" t="s">
        <v>327</v>
      </c>
      <c r="C220" s="137" t="s">
        <v>328</v>
      </c>
      <c r="D220" s="138"/>
      <c r="E220" s="101">
        <v>0.0</v>
      </c>
      <c r="F220" s="143">
        <v>0.0</v>
      </c>
      <c r="G220" s="111">
        <f t="shared" si="17"/>
        <v>0</v>
      </c>
      <c r="H220" s="42"/>
    </row>
    <row r="221" ht="12.75" customHeight="1">
      <c r="A221" s="9"/>
      <c r="B221" s="94" t="s">
        <v>329</v>
      </c>
      <c r="C221" s="137" t="s">
        <v>330</v>
      </c>
      <c r="D221" s="138"/>
      <c r="E221" s="101">
        <v>0.0</v>
      </c>
      <c r="F221" s="143">
        <v>0.0</v>
      </c>
      <c r="G221" s="111">
        <f t="shared" si="17"/>
        <v>0</v>
      </c>
      <c r="H221" s="42"/>
    </row>
    <row r="222" ht="12.75" customHeight="1">
      <c r="A222" s="9"/>
      <c r="B222" s="94" t="s">
        <v>331</v>
      </c>
      <c r="C222" s="145" t="s">
        <v>332</v>
      </c>
      <c r="D222" s="138"/>
      <c r="E222" s="101">
        <v>0.0</v>
      </c>
      <c r="F222" s="143">
        <v>0.0</v>
      </c>
      <c r="G222" s="111">
        <f t="shared" si="17"/>
        <v>0</v>
      </c>
      <c r="H222" s="42"/>
    </row>
    <row r="223" ht="12.75" customHeight="1">
      <c r="A223" s="9"/>
      <c r="B223" s="94" t="s">
        <v>333</v>
      </c>
      <c r="C223" s="145" t="s">
        <v>334</v>
      </c>
      <c r="D223" s="138"/>
      <c r="E223" s="101">
        <v>0.0</v>
      </c>
      <c r="F223" s="143">
        <v>0.0</v>
      </c>
      <c r="G223" s="111">
        <f t="shared" si="17"/>
        <v>0</v>
      </c>
      <c r="H223" s="42"/>
    </row>
    <row r="224" ht="12.75" customHeight="1">
      <c r="A224" s="9"/>
      <c r="B224" s="94" t="s">
        <v>335</v>
      </c>
      <c r="C224" s="137" t="s">
        <v>336</v>
      </c>
      <c r="D224" s="138"/>
      <c r="E224" s="101">
        <v>0.0</v>
      </c>
      <c r="F224" s="143">
        <v>0.0</v>
      </c>
      <c r="G224" s="111">
        <f t="shared" si="17"/>
        <v>0</v>
      </c>
      <c r="H224" s="42"/>
    </row>
    <row r="225" ht="12.75" customHeight="1">
      <c r="A225" s="9"/>
      <c r="B225" s="94" t="s">
        <v>337</v>
      </c>
      <c r="C225" s="137" t="s">
        <v>338</v>
      </c>
      <c r="D225" s="138"/>
      <c r="E225" s="101">
        <v>0.0</v>
      </c>
      <c r="F225" s="143">
        <v>0.0</v>
      </c>
      <c r="G225" s="111">
        <f t="shared" si="17"/>
        <v>0</v>
      </c>
      <c r="H225" s="42"/>
    </row>
    <row r="226" ht="12.75" customHeight="1">
      <c r="A226" s="9"/>
      <c r="B226" s="94" t="s">
        <v>339</v>
      </c>
      <c r="C226" s="137" t="s">
        <v>340</v>
      </c>
      <c r="D226" s="138"/>
      <c r="E226" s="101">
        <v>0.0</v>
      </c>
      <c r="F226" s="143">
        <v>0.0</v>
      </c>
      <c r="G226" s="111">
        <f t="shared" si="17"/>
        <v>0</v>
      </c>
      <c r="H226" s="42"/>
    </row>
    <row r="227" ht="12.75" customHeight="1">
      <c r="A227" s="9"/>
      <c r="B227" s="94" t="s">
        <v>341</v>
      </c>
      <c r="C227" s="137" t="s">
        <v>342</v>
      </c>
      <c r="D227" s="138"/>
      <c r="E227" s="101">
        <v>0.0</v>
      </c>
      <c r="F227" s="143">
        <v>0.0</v>
      </c>
      <c r="G227" s="111">
        <f t="shared" si="17"/>
        <v>0</v>
      </c>
      <c r="H227" s="42"/>
    </row>
    <row r="228" ht="12.75" customHeight="1">
      <c r="A228" s="9"/>
      <c r="B228" s="94" t="s">
        <v>343</v>
      </c>
      <c r="C228" s="137" t="s">
        <v>344</v>
      </c>
      <c r="D228" s="138"/>
      <c r="E228" s="101">
        <v>0.0</v>
      </c>
      <c r="F228" s="143">
        <v>0.0</v>
      </c>
      <c r="G228" s="111">
        <f t="shared" si="17"/>
        <v>0</v>
      </c>
      <c r="H228" s="42"/>
    </row>
    <row r="229" ht="12.75" customHeight="1">
      <c r="A229" s="9"/>
      <c r="B229" s="94" t="s">
        <v>345</v>
      </c>
      <c r="C229" s="137" t="s">
        <v>346</v>
      </c>
      <c r="D229" s="138"/>
      <c r="E229" s="101">
        <v>0.0</v>
      </c>
      <c r="F229" s="143">
        <v>0.0</v>
      </c>
      <c r="G229" s="111">
        <f t="shared" si="17"/>
        <v>0</v>
      </c>
      <c r="H229" s="42"/>
    </row>
    <row r="230" ht="12.75" customHeight="1">
      <c r="A230" s="9"/>
      <c r="B230" s="94" t="s">
        <v>347</v>
      </c>
      <c r="C230" s="145" t="s">
        <v>348</v>
      </c>
      <c r="D230" s="138"/>
      <c r="E230" s="101">
        <v>0.0</v>
      </c>
      <c r="F230" s="143">
        <v>0.0</v>
      </c>
      <c r="G230" s="111">
        <f t="shared" si="17"/>
        <v>0</v>
      </c>
      <c r="H230" s="42"/>
    </row>
    <row r="231" ht="12.75" customHeight="1">
      <c r="A231" s="9"/>
      <c r="B231" s="94" t="s">
        <v>349</v>
      </c>
      <c r="C231" s="137" t="s">
        <v>350</v>
      </c>
      <c r="D231" s="138"/>
      <c r="E231" s="101">
        <v>0.0</v>
      </c>
      <c r="F231" s="143">
        <v>0.0</v>
      </c>
      <c r="G231" s="111">
        <f t="shared" si="17"/>
        <v>0</v>
      </c>
      <c r="H231" s="42"/>
    </row>
    <row r="232" ht="12.75" customHeight="1">
      <c r="A232" s="9"/>
      <c r="B232" s="94" t="s">
        <v>351</v>
      </c>
      <c r="C232" s="137" t="s">
        <v>352</v>
      </c>
      <c r="D232" s="138"/>
      <c r="E232" s="101">
        <v>0.0</v>
      </c>
      <c r="F232" s="143">
        <v>0.0</v>
      </c>
      <c r="G232" s="111">
        <f t="shared" si="17"/>
        <v>0</v>
      </c>
      <c r="H232" s="42"/>
    </row>
    <row r="233" ht="12.75" customHeight="1">
      <c r="A233" s="9"/>
      <c r="B233" s="94" t="s">
        <v>353</v>
      </c>
      <c r="C233" s="137" t="s">
        <v>354</v>
      </c>
      <c r="D233" s="138"/>
      <c r="E233" s="101">
        <v>0.0</v>
      </c>
      <c r="F233" s="143">
        <v>0.0</v>
      </c>
      <c r="G233" s="111">
        <f t="shared" si="17"/>
        <v>0</v>
      </c>
      <c r="H233" s="42"/>
    </row>
    <row r="234" ht="12.75" customHeight="1">
      <c r="A234" s="9"/>
      <c r="B234" s="94" t="s">
        <v>355</v>
      </c>
      <c r="C234" s="145" t="s">
        <v>356</v>
      </c>
      <c r="D234" s="138"/>
      <c r="E234" s="101">
        <v>0.0</v>
      </c>
      <c r="F234" s="143">
        <v>0.0</v>
      </c>
      <c r="G234" s="111">
        <f t="shared" si="17"/>
        <v>0</v>
      </c>
      <c r="H234" s="42"/>
    </row>
    <row r="235" ht="12.75" customHeight="1">
      <c r="A235" s="9"/>
      <c r="B235" s="94" t="s">
        <v>357</v>
      </c>
      <c r="C235" s="137" t="s">
        <v>358</v>
      </c>
      <c r="D235" s="138"/>
      <c r="E235" s="101">
        <v>0.0</v>
      </c>
      <c r="F235" s="143">
        <v>0.0</v>
      </c>
      <c r="G235" s="111">
        <f t="shared" si="17"/>
        <v>0</v>
      </c>
      <c r="H235" s="42"/>
    </row>
    <row r="236" ht="12.75" customHeight="1">
      <c r="A236" s="9"/>
      <c r="B236" s="94" t="s">
        <v>359</v>
      </c>
      <c r="C236" s="137" t="s">
        <v>59</v>
      </c>
      <c r="D236" s="138"/>
      <c r="E236" s="101">
        <v>0.0</v>
      </c>
      <c r="F236" s="143">
        <v>0.0</v>
      </c>
      <c r="G236" s="111">
        <f t="shared" si="17"/>
        <v>0</v>
      </c>
      <c r="H236" s="42"/>
    </row>
    <row r="237" ht="12.75" customHeight="1">
      <c r="A237" s="9"/>
      <c r="B237" s="103"/>
      <c r="C237" s="141" t="s">
        <v>360</v>
      </c>
      <c r="D237" s="105"/>
      <c r="E237" s="105"/>
      <c r="F237" s="105"/>
      <c r="G237" s="106">
        <f>SUM(G217:G236)</f>
        <v>0</v>
      </c>
      <c r="H237" s="107"/>
    </row>
    <row r="238" ht="12.75" customHeight="1">
      <c r="A238" s="9"/>
      <c r="B238" s="146"/>
      <c r="C238" s="131" t="s">
        <v>361</v>
      </c>
      <c r="D238" s="123"/>
      <c r="E238" s="123"/>
      <c r="F238" s="123"/>
      <c r="G238" s="124">
        <f>G237</f>
        <v>0</v>
      </c>
      <c r="H238" s="42"/>
    </row>
    <row r="239" ht="12.75" customHeight="1">
      <c r="A239" s="9"/>
      <c r="B239" s="147"/>
      <c r="C239" s="100"/>
      <c r="D239" s="100"/>
      <c r="E239" s="100"/>
      <c r="F239" s="100"/>
      <c r="G239" s="100"/>
      <c r="H239" s="42"/>
    </row>
    <row r="240" ht="12.75" customHeight="1">
      <c r="A240" s="9"/>
      <c r="B240" s="80" t="s">
        <v>362</v>
      </c>
      <c r="C240" s="131" t="s">
        <v>363</v>
      </c>
      <c r="D240" s="142"/>
      <c r="E240" s="142"/>
      <c r="F240" s="142"/>
      <c r="G240" s="142"/>
      <c r="H240" s="42"/>
    </row>
    <row r="241" ht="12.75" customHeight="1">
      <c r="A241" s="9"/>
      <c r="B241" s="86" t="s">
        <v>364</v>
      </c>
      <c r="C241" s="87" t="s">
        <v>365</v>
      </c>
      <c r="D241" s="88" t="s">
        <v>28</v>
      </c>
      <c r="E241" s="89" t="s">
        <v>29</v>
      </c>
      <c r="F241" s="90" t="s">
        <v>30</v>
      </c>
      <c r="G241" s="91" t="s">
        <v>31</v>
      </c>
      <c r="H241" s="42"/>
    </row>
    <row r="242" ht="12.75" customHeight="1">
      <c r="A242" s="9"/>
      <c r="B242" s="92"/>
      <c r="C242" s="93"/>
      <c r="D242" s="93"/>
      <c r="E242" s="93"/>
      <c r="F242" s="93"/>
      <c r="G242" s="93"/>
      <c r="H242" s="42"/>
    </row>
    <row r="243" ht="12.75" customHeight="1">
      <c r="A243" s="9"/>
      <c r="B243" s="94" t="s">
        <v>366</v>
      </c>
      <c r="C243" s="137" t="s">
        <v>367</v>
      </c>
      <c r="D243" s="138"/>
      <c r="E243" s="101">
        <v>0.0</v>
      </c>
      <c r="F243" s="143">
        <v>0.0</v>
      </c>
      <c r="G243" s="111">
        <f t="shared" ref="G243:G247" si="18">E243*F243</f>
        <v>0</v>
      </c>
      <c r="H243" s="42"/>
    </row>
    <row r="244" ht="12.75" customHeight="1">
      <c r="A244" s="9"/>
      <c r="B244" s="94" t="s">
        <v>368</v>
      </c>
      <c r="C244" s="137" t="s">
        <v>369</v>
      </c>
      <c r="D244" s="138"/>
      <c r="E244" s="101">
        <v>0.0</v>
      </c>
      <c r="F244" s="143">
        <v>0.0</v>
      </c>
      <c r="G244" s="111">
        <f t="shared" si="18"/>
        <v>0</v>
      </c>
      <c r="H244" s="42"/>
    </row>
    <row r="245" ht="12.75" customHeight="1">
      <c r="A245" s="9"/>
      <c r="B245" s="94" t="s">
        <v>370</v>
      </c>
      <c r="C245" s="137" t="s">
        <v>371</v>
      </c>
      <c r="D245" s="138"/>
      <c r="E245" s="101">
        <v>0.0</v>
      </c>
      <c r="F245" s="143">
        <v>0.0</v>
      </c>
      <c r="G245" s="111">
        <f t="shared" si="18"/>
        <v>0</v>
      </c>
      <c r="H245" s="42"/>
    </row>
    <row r="246" ht="12.75" customHeight="1">
      <c r="A246" s="9"/>
      <c r="B246" s="94" t="s">
        <v>372</v>
      </c>
      <c r="C246" s="137" t="s">
        <v>373</v>
      </c>
      <c r="D246" s="138"/>
      <c r="E246" s="101">
        <v>0.0</v>
      </c>
      <c r="F246" s="143">
        <v>0.0</v>
      </c>
      <c r="G246" s="111">
        <f t="shared" si="18"/>
        <v>0</v>
      </c>
      <c r="H246" s="42"/>
    </row>
    <row r="247" ht="12.75" customHeight="1">
      <c r="A247" s="9"/>
      <c r="B247" s="94" t="s">
        <v>374</v>
      </c>
      <c r="C247" s="137" t="s">
        <v>59</v>
      </c>
      <c r="D247" s="138"/>
      <c r="E247" s="101">
        <v>0.0</v>
      </c>
      <c r="F247" s="143">
        <v>0.0</v>
      </c>
      <c r="G247" s="111">
        <f t="shared" si="18"/>
        <v>0</v>
      </c>
      <c r="H247" s="42"/>
    </row>
    <row r="248" ht="12.75" customHeight="1">
      <c r="A248" s="9"/>
      <c r="B248" s="103"/>
      <c r="C248" s="141" t="s">
        <v>375</v>
      </c>
      <c r="D248" s="105"/>
      <c r="E248" s="105"/>
      <c r="F248" s="105"/>
      <c r="G248" s="106">
        <f>SUM(G243:G247)</f>
        <v>0</v>
      </c>
      <c r="H248" s="107"/>
    </row>
    <row r="249" ht="12.75" customHeight="1">
      <c r="A249" s="9"/>
      <c r="B249" s="146"/>
      <c r="C249" s="131" t="s">
        <v>376</v>
      </c>
      <c r="D249" s="123"/>
      <c r="E249" s="123"/>
      <c r="F249" s="123"/>
      <c r="G249" s="124">
        <f>G248</f>
        <v>0</v>
      </c>
      <c r="H249" s="42"/>
    </row>
    <row r="250" ht="12.75" customHeight="1">
      <c r="A250" s="9"/>
      <c r="B250" s="144"/>
      <c r="C250" s="100"/>
      <c r="D250" s="100"/>
      <c r="E250" s="100"/>
      <c r="F250" s="100"/>
      <c r="G250" s="100"/>
      <c r="H250" s="42"/>
    </row>
    <row r="251" ht="12.75" customHeight="1">
      <c r="A251" s="9"/>
      <c r="B251" s="80" t="s">
        <v>377</v>
      </c>
      <c r="C251" s="131" t="s">
        <v>378</v>
      </c>
      <c r="D251" s="142"/>
      <c r="E251" s="142"/>
      <c r="F251" s="142"/>
      <c r="G251" s="142"/>
      <c r="H251" s="42"/>
    </row>
    <row r="252" ht="12.75" customHeight="1">
      <c r="A252" s="9"/>
      <c r="B252" s="86" t="s">
        <v>379</v>
      </c>
      <c r="C252" s="87" t="s">
        <v>378</v>
      </c>
      <c r="D252" s="88" t="s">
        <v>28</v>
      </c>
      <c r="E252" s="89" t="s">
        <v>29</v>
      </c>
      <c r="F252" s="90" t="s">
        <v>30</v>
      </c>
      <c r="G252" s="91" t="s">
        <v>31</v>
      </c>
      <c r="H252" s="42"/>
    </row>
    <row r="253" ht="12.75" customHeight="1">
      <c r="A253" s="9"/>
      <c r="B253" s="92"/>
      <c r="C253" s="93"/>
      <c r="D253" s="93"/>
      <c r="E253" s="93"/>
      <c r="F253" s="93"/>
      <c r="G253" s="93"/>
      <c r="H253" s="42"/>
    </row>
    <row r="254" ht="12.75" customHeight="1">
      <c r="A254" s="9"/>
      <c r="B254" s="94" t="s">
        <v>380</v>
      </c>
      <c r="C254" s="137" t="s">
        <v>381</v>
      </c>
      <c r="D254" s="138"/>
      <c r="E254" s="101">
        <v>0.0</v>
      </c>
      <c r="F254" s="143">
        <v>0.0</v>
      </c>
      <c r="G254" s="111">
        <f t="shared" ref="G254:G261" si="19">E254*F254</f>
        <v>0</v>
      </c>
      <c r="H254" s="42"/>
    </row>
    <row r="255" ht="12.75" customHeight="1">
      <c r="A255" s="9"/>
      <c r="B255" s="94" t="s">
        <v>382</v>
      </c>
      <c r="C255" s="137" t="s">
        <v>383</v>
      </c>
      <c r="D255" s="138"/>
      <c r="E255" s="101">
        <v>0.0</v>
      </c>
      <c r="F255" s="143">
        <v>0.0</v>
      </c>
      <c r="G255" s="111">
        <f t="shared" si="19"/>
        <v>0</v>
      </c>
      <c r="H255" s="42"/>
    </row>
    <row r="256" ht="12.75" customHeight="1">
      <c r="A256" s="9"/>
      <c r="B256" s="94" t="s">
        <v>384</v>
      </c>
      <c r="C256" s="137" t="s">
        <v>385</v>
      </c>
      <c r="D256" s="138"/>
      <c r="E256" s="101">
        <v>0.0</v>
      </c>
      <c r="F256" s="143">
        <v>0.0</v>
      </c>
      <c r="G256" s="111">
        <f t="shared" si="19"/>
        <v>0</v>
      </c>
      <c r="H256" s="42"/>
    </row>
    <row r="257" ht="12.75" customHeight="1">
      <c r="A257" s="9"/>
      <c r="B257" s="94" t="s">
        <v>386</v>
      </c>
      <c r="C257" s="137" t="s">
        <v>387</v>
      </c>
      <c r="D257" s="138"/>
      <c r="E257" s="101">
        <v>0.0</v>
      </c>
      <c r="F257" s="143">
        <v>0.0</v>
      </c>
      <c r="G257" s="111">
        <f t="shared" si="19"/>
        <v>0</v>
      </c>
      <c r="H257" s="42"/>
    </row>
    <row r="258" ht="12.75" customHeight="1">
      <c r="A258" s="9"/>
      <c r="B258" s="94" t="s">
        <v>388</v>
      </c>
      <c r="C258" s="137" t="s">
        <v>389</v>
      </c>
      <c r="D258" s="138"/>
      <c r="E258" s="101">
        <v>0.0</v>
      </c>
      <c r="F258" s="143">
        <v>0.0</v>
      </c>
      <c r="G258" s="111">
        <f t="shared" si="19"/>
        <v>0</v>
      </c>
      <c r="H258" s="42"/>
    </row>
    <row r="259" ht="12.75" customHeight="1">
      <c r="A259" s="9"/>
      <c r="B259" s="94" t="s">
        <v>390</v>
      </c>
      <c r="C259" s="137" t="s">
        <v>391</v>
      </c>
      <c r="D259" s="138"/>
      <c r="E259" s="101">
        <v>0.0</v>
      </c>
      <c r="F259" s="143">
        <v>0.0</v>
      </c>
      <c r="G259" s="111">
        <f t="shared" si="19"/>
        <v>0</v>
      </c>
      <c r="H259" s="42"/>
    </row>
    <row r="260" ht="12.75" customHeight="1">
      <c r="A260" s="9"/>
      <c r="B260" s="94" t="s">
        <v>392</v>
      </c>
      <c r="C260" s="137" t="s">
        <v>393</v>
      </c>
      <c r="D260" s="138"/>
      <c r="E260" s="101">
        <v>0.0</v>
      </c>
      <c r="F260" s="143">
        <v>0.0</v>
      </c>
      <c r="G260" s="111">
        <f t="shared" si="19"/>
        <v>0</v>
      </c>
      <c r="H260" s="42"/>
    </row>
    <row r="261" ht="12.75" customHeight="1">
      <c r="A261" s="9"/>
      <c r="B261" s="94" t="s">
        <v>394</v>
      </c>
      <c r="C261" s="137" t="s">
        <v>59</v>
      </c>
      <c r="D261" s="138"/>
      <c r="E261" s="101">
        <v>0.0</v>
      </c>
      <c r="F261" s="143">
        <v>0.0</v>
      </c>
      <c r="G261" s="111">
        <f t="shared" si="19"/>
        <v>0</v>
      </c>
      <c r="H261" s="42"/>
    </row>
    <row r="262" ht="12.75" customHeight="1">
      <c r="A262" s="9"/>
      <c r="B262" s="103"/>
      <c r="C262" s="141" t="s">
        <v>395</v>
      </c>
      <c r="D262" s="105"/>
      <c r="E262" s="105"/>
      <c r="F262" s="105"/>
      <c r="G262" s="106">
        <f>SUM(G254:G261)</f>
        <v>0</v>
      </c>
      <c r="H262" s="107"/>
    </row>
    <row r="263" ht="12.75" customHeight="1">
      <c r="A263" s="9"/>
      <c r="B263" s="146"/>
      <c r="C263" s="131" t="s">
        <v>396</v>
      </c>
      <c r="D263" s="123"/>
      <c r="E263" s="123"/>
      <c r="F263" s="123"/>
      <c r="G263" s="124">
        <f>G262</f>
        <v>0</v>
      </c>
      <c r="H263" s="42"/>
    </row>
    <row r="264" ht="12.75" customHeight="1">
      <c r="A264" s="9"/>
      <c r="B264" s="144"/>
      <c r="C264" s="100"/>
      <c r="D264" s="100"/>
      <c r="E264" s="100"/>
      <c r="F264" s="100"/>
      <c r="G264" s="100"/>
      <c r="H264" s="42"/>
    </row>
    <row r="265" ht="12.75" customHeight="1">
      <c r="A265" s="9"/>
      <c r="B265" s="148" t="s">
        <v>397</v>
      </c>
      <c r="C265" s="81" t="s">
        <v>161</v>
      </c>
      <c r="D265" s="149"/>
      <c r="E265" s="150"/>
      <c r="F265" s="151"/>
      <c r="G265" s="151"/>
      <c r="H265" s="42"/>
    </row>
    <row r="266" ht="12.75" customHeight="1">
      <c r="A266" s="9"/>
      <c r="B266" s="86" t="s">
        <v>398</v>
      </c>
      <c r="C266" s="87" t="s">
        <v>399</v>
      </c>
      <c r="D266" s="88" t="s">
        <v>28</v>
      </c>
      <c r="E266" s="89" t="s">
        <v>29</v>
      </c>
      <c r="F266" s="90" t="s">
        <v>30</v>
      </c>
      <c r="G266" s="91" t="s">
        <v>31</v>
      </c>
      <c r="H266" s="42"/>
    </row>
    <row r="267" ht="12.75" customHeight="1">
      <c r="A267" s="9"/>
      <c r="B267" s="92"/>
      <c r="C267" s="93"/>
      <c r="D267" s="93"/>
      <c r="E267" s="93"/>
      <c r="F267" s="93"/>
      <c r="G267" s="93"/>
      <c r="H267" s="42"/>
    </row>
    <row r="268" ht="12.75" customHeight="1">
      <c r="A268" s="9"/>
      <c r="B268" s="94" t="s">
        <v>400</v>
      </c>
      <c r="C268" s="137" t="s">
        <v>401</v>
      </c>
      <c r="D268" s="138"/>
      <c r="E268" s="101">
        <v>0.0</v>
      </c>
      <c r="F268" s="143">
        <v>0.0</v>
      </c>
      <c r="G268" s="111">
        <f t="shared" ref="G268:G275" si="20">E268*F268</f>
        <v>0</v>
      </c>
      <c r="H268" s="42"/>
    </row>
    <row r="269" ht="12.75" customHeight="1">
      <c r="A269" s="9"/>
      <c r="B269" s="94" t="s">
        <v>402</v>
      </c>
      <c r="C269" s="137" t="s">
        <v>403</v>
      </c>
      <c r="D269" s="138"/>
      <c r="E269" s="101">
        <v>0.0</v>
      </c>
      <c r="F269" s="143">
        <v>0.0</v>
      </c>
      <c r="G269" s="111">
        <f t="shared" si="20"/>
        <v>0</v>
      </c>
      <c r="H269" s="42"/>
    </row>
    <row r="270" ht="12.75" customHeight="1">
      <c r="A270" s="9"/>
      <c r="B270" s="94" t="s">
        <v>404</v>
      </c>
      <c r="C270" s="137" t="s">
        <v>405</v>
      </c>
      <c r="D270" s="138"/>
      <c r="E270" s="101">
        <v>0.0</v>
      </c>
      <c r="F270" s="143">
        <v>0.0</v>
      </c>
      <c r="G270" s="111">
        <f t="shared" si="20"/>
        <v>0</v>
      </c>
      <c r="H270" s="42"/>
    </row>
    <row r="271" ht="12.75" customHeight="1">
      <c r="A271" s="9"/>
      <c r="B271" s="94" t="s">
        <v>406</v>
      </c>
      <c r="C271" s="137" t="s">
        <v>407</v>
      </c>
      <c r="D271" s="138"/>
      <c r="E271" s="101">
        <v>0.0</v>
      </c>
      <c r="F271" s="143">
        <v>0.0</v>
      </c>
      <c r="G271" s="111">
        <f t="shared" si="20"/>
        <v>0</v>
      </c>
      <c r="H271" s="42"/>
    </row>
    <row r="272" ht="12.75" customHeight="1">
      <c r="A272" s="9"/>
      <c r="B272" s="94" t="s">
        <v>408</v>
      </c>
      <c r="C272" s="137" t="s">
        <v>409</v>
      </c>
      <c r="D272" s="138"/>
      <c r="E272" s="101">
        <v>0.0</v>
      </c>
      <c r="F272" s="143">
        <v>0.0</v>
      </c>
      <c r="G272" s="111">
        <f t="shared" si="20"/>
        <v>0</v>
      </c>
      <c r="H272" s="42"/>
    </row>
    <row r="273" ht="12.75" customHeight="1">
      <c r="A273" s="9"/>
      <c r="B273" s="94" t="s">
        <v>410</v>
      </c>
      <c r="C273" s="137" t="s">
        <v>411</v>
      </c>
      <c r="D273" s="138"/>
      <c r="E273" s="101">
        <v>0.0</v>
      </c>
      <c r="F273" s="143">
        <v>0.0</v>
      </c>
      <c r="G273" s="111">
        <f t="shared" si="20"/>
        <v>0</v>
      </c>
      <c r="H273" s="42"/>
    </row>
    <row r="274" ht="12.75" customHeight="1">
      <c r="A274" s="9"/>
      <c r="B274" s="94" t="s">
        <v>412</v>
      </c>
      <c r="C274" s="137" t="s">
        <v>413</v>
      </c>
      <c r="D274" s="138"/>
      <c r="E274" s="101">
        <v>0.0</v>
      </c>
      <c r="F274" s="143">
        <v>0.0</v>
      </c>
      <c r="G274" s="111">
        <f t="shared" si="20"/>
        <v>0</v>
      </c>
      <c r="H274" s="42"/>
    </row>
    <row r="275" ht="12.75" customHeight="1">
      <c r="A275" s="9"/>
      <c r="B275" s="152" t="s">
        <v>414</v>
      </c>
      <c r="C275" s="137" t="s">
        <v>59</v>
      </c>
      <c r="D275" s="138"/>
      <c r="E275" s="101">
        <v>0.0</v>
      </c>
      <c r="F275" s="143">
        <v>0.0</v>
      </c>
      <c r="G275" s="111">
        <f t="shared" si="20"/>
        <v>0</v>
      </c>
      <c r="H275" s="42"/>
    </row>
    <row r="276" ht="12.75" customHeight="1">
      <c r="A276" s="9"/>
      <c r="B276" s="103"/>
      <c r="C276" s="141" t="s">
        <v>415</v>
      </c>
      <c r="D276" s="105"/>
      <c r="E276" s="105"/>
      <c r="F276" s="105"/>
      <c r="G276" s="106">
        <f>SUM(G268:G275)</f>
        <v>0</v>
      </c>
      <c r="H276" s="107"/>
    </row>
    <row r="277" ht="12.75" customHeight="1">
      <c r="A277" s="9"/>
      <c r="B277" s="86" t="s">
        <v>416</v>
      </c>
      <c r="C277" s="87" t="s">
        <v>417</v>
      </c>
      <c r="D277" s="88" t="s">
        <v>28</v>
      </c>
      <c r="E277" s="89" t="s">
        <v>29</v>
      </c>
      <c r="F277" s="90" t="s">
        <v>30</v>
      </c>
      <c r="G277" s="91" t="s">
        <v>31</v>
      </c>
      <c r="H277" s="42"/>
    </row>
    <row r="278" ht="12.75" customHeight="1">
      <c r="A278" s="9"/>
      <c r="B278" s="92"/>
      <c r="C278" s="93"/>
      <c r="D278" s="93"/>
      <c r="E278" s="93"/>
      <c r="F278" s="93"/>
      <c r="G278" s="93"/>
      <c r="H278" s="42"/>
    </row>
    <row r="279" ht="12.75" customHeight="1">
      <c r="A279" s="9"/>
      <c r="B279" s="94" t="s">
        <v>418</v>
      </c>
      <c r="C279" s="137" t="s">
        <v>419</v>
      </c>
      <c r="D279" s="138"/>
      <c r="E279" s="101">
        <v>0.0</v>
      </c>
      <c r="F279" s="143">
        <v>0.0</v>
      </c>
      <c r="G279" s="111">
        <f t="shared" ref="G279:G281" si="21">E279*F279</f>
        <v>0</v>
      </c>
      <c r="H279" s="42"/>
    </row>
    <row r="280" ht="12.75" customHeight="1">
      <c r="A280" s="9"/>
      <c r="B280" s="94" t="s">
        <v>420</v>
      </c>
      <c r="C280" s="137" t="s">
        <v>421</v>
      </c>
      <c r="D280" s="138"/>
      <c r="E280" s="101">
        <v>0.0</v>
      </c>
      <c r="F280" s="143">
        <v>0.0</v>
      </c>
      <c r="G280" s="111">
        <f t="shared" si="21"/>
        <v>0</v>
      </c>
      <c r="H280" s="42"/>
    </row>
    <row r="281" ht="12.75" customHeight="1">
      <c r="A281" s="9"/>
      <c r="B281" s="94" t="s">
        <v>422</v>
      </c>
      <c r="C281" s="137" t="s">
        <v>59</v>
      </c>
      <c r="D281" s="138"/>
      <c r="E281" s="101">
        <v>0.0</v>
      </c>
      <c r="F281" s="143">
        <v>0.0</v>
      </c>
      <c r="G281" s="111">
        <f t="shared" si="21"/>
        <v>0</v>
      </c>
      <c r="H281" s="42"/>
    </row>
    <row r="282" ht="12.75" customHeight="1">
      <c r="A282" s="9"/>
      <c r="B282" s="103"/>
      <c r="C282" s="141" t="s">
        <v>423</v>
      </c>
      <c r="D282" s="105"/>
      <c r="E282" s="105"/>
      <c r="F282" s="105"/>
      <c r="G282" s="106">
        <f>SUM(G279:G281)</f>
        <v>0</v>
      </c>
      <c r="H282" s="107"/>
    </row>
    <row r="283" ht="12.75" customHeight="1">
      <c r="A283" s="9"/>
      <c r="B283" s="146"/>
      <c r="C283" s="131" t="s">
        <v>424</v>
      </c>
      <c r="D283" s="123"/>
      <c r="E283" s="123"/>
      <c r="F283" s="123"/>
      <c r="G283" s="124">
        <f>G276+G282</f>
        <v>0</v>
      </c>
      <c r="H283" s="42"/>
    </row>
    <row r="284" ht="12.75" customHeight="1">
      <c r="A284" s="9"/>
      <c r="B284" s="144"/>
      <c r="C284" s="100"/>
      <c r="D284" s="100"/>
      <c r="E284" s="100"/>
      <c r="F284" s="100"/>
      <c r="G284" s="100"/>
      <c r="H284" s="42"/>
    </row>
    <row r="285" ht="12.75" customHeight="1">
      <c r="A285" s="9"/>
      <c r="B285" s="148" t="s">
        <v>425</v>
      </c>
      <c r="C285" s="81" t="s">
        <v>426</v>
      </c>
      <c r="D285" s="149"/>
      <c r="E285" s="150"/>
      <c r="F285" s="151"/>
      <c r="G285" s="151"/>
      <c r="H285" s="42"/>
    </row>
    <row r="286" ht="12.75" customHeight="1">
      <c r="A286" s="9"/>
      <c r="B286" s="86" t="s">
        <v>427</v>
      </c>
      <c r="C286" s="87" t="s">
        <v>426</v>
      </c>
      <c r="D286" s="88" t="s">
        <v>28</v>
      </c>
      <c r="E286" s="89" t="s">
        <v>29</v>
      </c>
      <c r="F286" s="90" t="s">
        <v>30</v>
      </c>
      <c r="G286" s="91" t="s">
        <v>31</v>
      </c>
      <c r="H286" s="42"/>
    </row>
    <row r="287" ht="12.75" customHeight="1">
      <c r="A287" s="9"/>
      <c r="B287" s="92"/>
      <c r="C287" s="93"/>
      <c r="D287" s="93"/>
      <c r="E287" s="93"/>
      <c r="F287" s="93"/>
      <c r="G287" s="93"/>
      <c r="H287" s="42"/>
    </row>
    <row r="288" ht="12.75" customHeight="1">
      <c r="A288" s="9"/>
      <c r="B288" s="94" t="s">
        <v>428</v>
      </c>
      <c r="C288" s="137" t="s">
        <v>429</v>
      </c>
      <c r="D288" s="138"/>
      <c r="E288" s="101">
        <v>0.0</v>
      </c>
      <c r="F288" s="143">
        <v>0.0</v>
      </c>
      <c r="G288" s="111">
        <f t="shared" ref="G288:G293" si="22">E288*F288</f>
        <v>0</v>
      </c>
      <c r="H288" s="42"/>
    </row>
    <row r="289" ht="12.75" customHeight="1">
      <c r="A289" s="9"/>
      <c r="B289" s="94" t="s">
        <v>430</v>
      </c>
      <c r="C289" s="137" t="s">
        <v>431</v>
      </c>
      <c r="D289" s="138"/>
      <c r="E289" s="101">
        <v>0.0</v>
      </c>
      <c r="F289" s="143">
        <v>0.0</v>
      </c>
      <c r="G289" s="111">
        <f t="shared" si="22"/>
        <v>0</v>
      </c>
      <c r="H289" s="42"/>
    </row>
    <row r="290" ht="12.75" customHeight="1">
      <c r="A290" s="9"/>
      <c r="B290" s="94" t="s">
        <v>432</v>
      </c>
      <c r="C290" s="137" t="s">
        <v>433</v>
      </c>
      <c r="D290" s="138"/>
      <c r="E290" s="101">
        <v>0.0</v>
      </c>
      <c r="F290" s="143">
        <v>0.0</v>
      </c>
      <c r="G290" s="111">
        <f t="shared" si="22"/>
        <v>0</v>
      </c>
      <c r="H290" s="42"/>
    </row>
    <row r="291" ht="12.75" customHeight="1">
      <c r="A291" s="9"/>
      <c r="B291" s="94" t="s">
        <v>434</v>
      </c>
      <c r="C291" s="137" t="s">
        <v>435</v>
      </c>
      <c r="D291" s="138"/>
      <c r="E291" s="101">
        <v>0.0</v>
      </c>
      <c r="F291" s="143">
        <v>0.0</v>
      </c>
      <c r="G291" s="111">
        <f t="shared" si="22"/>
        <v>0</v>
      </c>
      <c r="H291" s="42"/>
    </row>
    <row r="292" ht="12.75" customHeight="1">
      <c r="A292" s="9"/>
      <c r="B292" s="94" t="s">
        <v>436</v>
      </c>
      <c r="C292" s="137" t="s">
        <v>437</v>
      </c>
      <c r="D292" s="138"/>
      <c r="E292" s="101">
        <v>0.0</v>
      </c>
      <c r="F292" s="143">
        <v>0.0</v>
      </c>
      <c r="G292" s="111">
        <f t="shared" si="22"/>
        <v>0</v>
      </c>
      <c r="H292" s="42"/>
    </row>
    <row r="293" ht="12.75" customHeight="1">
      <c r="A293" s="9"/>
      <c r="B293" s="94" t="s">
        <v>438</v>
      </c>
      <c r="C293" s="137" t="s">
        <v>59</v>
      </c>
      <c r="D293" s="138"/>
      <c r="E293" s="101">
        <v>0.0</v>
      </c>
      <c r="F293" s="143">
        <v>0.0</v>
      </c>
      <c r="G293" s="111">
        <f t="shared" si="22"/>
        <v>0</v>
      </c>
      <c r="H293" s="42"/>
    </row>
    <row r="294" ht="12.75" customHeight="1">
      <c r="A294" s="9"/>
      <c r="B294" s="103"/>
      <c r="C294" s="141" t="s">
        <v>439</v>
      </c>
      <c r="D294" s="105"/>
      <c r="E294" s="105"/>
      <c r="F294" s="105"/>
      <c r="G294" s="106">
        <f>SUM(G288:G293)</f>
        <v>0</v>
      </c>
      <c r="H294" s="107"/>
    </row>
    <row r="295" ht="12.75" customHeight="1">
      <c r="A295" s="9"/>
      <c r="B295" s="122"/>
      <c r="C295" s="131" t="s">
        <v>440</v>
      </c>
      <c r="D295" s="123"/>
      <c r="E295" s="123"/>
      <c r="F295" s="123"/>
      <c r="G295" s="124">
        <f>G294</f>
        <v>0</v>
      </c>
      <c r="H295" s="42"/>
    </row>
    <row r="296" ht="12.75" customHeight="1">
      <c r="A296" s="9"/>
      <c r="B296" s="153"/>
      <c r="C296" s="65"/>
      <c r="D296" s="65"/>
      <c r="E296" s="65"/>
      <c r="F296" s="65"/>
      <c r="G296" s="65"/>
      <c r="H296" s="65"/>
    </row>
    <row r="297" ht="12.75" customHeight="1">
      <c r="A297" s="9"/>
      <c r="B297" s="148" t="s">
        <v>441</v>
      </c>
      <c r="C297" s="81" t="s">
        <v>442</v>
      </c>
      <c r="D297" s="149"/>
      <c r="E297" s="150"/>
      <c r="F297" s="151"/>
      <c r="G297" s="151"/>
      <c r="H297" s="42"/>
      <c r="I297" s="73"/>
      <c r="J297" s="73"/>
      <c r="K297" s="73"/>
      <c r="L297" s="73"/>
      <c r="M297" s="73"/>
      <c r="N297" s="73"/>
      <c r="O297" s="73"/>
      <c r="P297" s="73"/>
      <c r="Q297" s="73"/>
      <c r="R297" s="73"/>
      <c r="S297" s="73"/>
      <c r="T297" s="73"/>
      <c r="U297" s="73"/>
      <c r="V297" s="73"/>
      <c r="W297" s="73"/>
      <c r="X297" s="73"/>
      <c r="Y297" s="73"/>
      <c r="Z297" s="73"/>
    </row>
    <row r="298" ht="12.75" customHeight="1">
      <c r="A298" s="9"/>
      <c r="B298" s="86">
        <v>9.1</v>
      </c>
      <c r="C298" s="87" t="s">
        <v>442</v>
      </c>
      <c r="D298" s="88" t="s">
        <v>28</v>
      </c>
      <c r="E298" s="89" t="s">
        <v>29</v>
      </c>
      <c r="F298" s="90" t="s">
        <v>30</v>
      </c>
      <c r="G298" s="91" t="s">
        <v>31</v>
      </c>
      <c r="H298" s="42"/>
      <c r="I298" s="73"/>
      <c r="J298" s="73"/>
      <c r="K298" s="73"/>
      <c r="L298" s="73"/>
      <c r="M298" s="73"/>
      <c r="N298" s="73"/>
      <c r="O298" s="73"/>
      <c r="P298" s="73"/>
      <c r="Q298" s="73"/>
      <c r="R298" s="73"/>
      <c r="S298" s="73"/>
      <c r="T298" s="73"/>
      <c r="U298" s="73"/>
      <c r="V298" s="73"/>
      <c r="W298" s="73"/>
      <c r="X298" s="73"/>
      <c r="Y298" s="73"/>
      <c r="Z298" s="73"/>
    </row>
    <row r="299" ht="12.75" customHeight="1">
      <c r="A299" s="9"/>
      <c r="B299" s="92"/>
      <c r="C299" s="93"/>
      <c r="D299" s="93"/>
      <c r="E299" s="93"/>
      <c r="F299" s="93"/>
      <c r="G299" s="93"/>
      <c r="H299" s="42"/>
      <c r="I299" s="73"/>
      <c r="J299" s="73"/>
      <c r="K299" s="73"/>
      <c r="L299" s="73"/>
      <c r="M299" s="73"/>
      <c r="N299" s="73"/>
      <c r="O299" s="73"/>
      <c r="P299" s="73"/>
      <c r="Q299" s="73"/>
      <c r="R299" s="73"/>
      <c r="S299" s="73"/>
      <c r="T299" s="73"/>
      <c r="U299" s="73"/>
      <c r="V299" s="73"/>
      <c r="W299" s="73"/>
      <c r="X299" s="73"/>
      <c r="Y299" s="73"/>
      <c r="Z299" s="73"/>
    </row>
    <row r="300" ht="12.75" customHeight="1">
      <c r="A300" s="9"/>
      <c r="B300" s="94" t="s">
        <v>443</v>
      </c>
      <c r="C300" s="137" t="s">
        <v>444</v>
      </c>
      <c r="D300" s="138"/>
      <c r="E300" s="101">
        <v>0.0</v>
      </c>
      <c r="F300" s="143">
        <v>0.0</v>
      </c>
      <c r="G300" s="111">
        <f t="shared" ref="G300:G304" si="23">E300*F300</f>
        <v>0</v>
      </c>
      <c r="H300" s="42"/>
      <c r="I300" s="73"/>
      <c r="J300" s="73"/>
      <c r="K300" s="73"/>
      <c r="L300" s="73"/>
      <c r="M300" s="73"/>
      <c r="N300" s="73"/>
      <c r="O300" s="73"/>
      <c r="P300" s="73"/>
      <c r="Q300" s="73"/>
      <c r="R300" s="73"/>
      <c r="S300" s="73"/>
      <c r="T300" s="73"/>
      <c r="U300" s="73"/>
      <c r="V300" s="73"/>
      <c r="W300" s="73"/>
      <c r="X300" s="73"/>
      <c r="Y300" s="73"/>
      <c r="Z300" s="73"/>
    </row>
    <row r="301" ht="12.75" customHeight="1">
      <c r="A301" s="9"/>
      <c r="B301" s="94" t="s">
        <v>445</v>
      </c>
      <c r="C301" s="137" t="s">
        <v>446</v>
      </c>
      <c r="D301" s="138"/>
      <c r="E301" s="101">
        <v>0.0</v>
      </c>
      <c r="F301" s="143">
        <v>0.0</v>
      </c>
      <c r="G301" s="111">
        <f t="shared" si="23"/>
        <v>0</v>
      </c>
      <c r="H301" s="42"/>
      <c r="I301" s="73"/>
      <c r="J301" s="73"/>
      <c r="K301" s="73"/>
      <c r="L301" s="73"/>
      <c r="M301" s="73"/>
      <c r="N301" s="73"/>
      <c r="O301" s="73"/>
      <c r="P301" s="73"/>
      <c r="Q301" s="73"/>
      <c r="R301" s="73"/>
      <c r="S301" s="73"/>
      <c r="T301" s="73"/>
      <c r="U301" s="73"/>
      <c r="V301" s="73"/>
      <c r="W301" s="73"/>
      <c r="X301" s="73"/>
      <c r="Y301" s="73"/>
      <c r="Z301" s="73"/>
    </row>
    <row r="302" ht="12.75" customHeight="1">
      <c r="A302" s="9"/>
      <c r="B302" s="94" t="s">
        <v>447</v>
      </c>
      <c r="C302" s="137" t="s">
        <v>448</v>
      </c>
      <c r="D302" s="138"/>
      <c r="E302" s="101">
        <v>0.0</v>
      </c>
      <c r="F302" s="143">
        <v>0.0</v>
      </c>
      <c r="G302" s="111">
        <f t="shared" si="23"/>
        <v>0</v>
      </c>
      <c r="H302" s="42"/>
      <c r="I302" s="73"/>
      <c r="J302" s="73"/>
      <c r="K302" s="73"/>
      <c r="L302" s="73"/>
      <c r="M302" s="73"/>
      <c r="N302" s="73"/>
      <c r="O302" s="73"/>
      <c r="P302" s="73"/>
      <c r="Q302" s="73"/>
      <c r="R302" s="73"/>
      <c r="S302" s="73"/>
      <c r="T302" s="73"/>
      <c r="U302" s="73"/>
      <c r="V302" s="73"/>
      <c r="W302" s="73"/>
      <c r="X302" s="73"/>
      <c r="Y302" s="73"/>
      <c r="Z302" s="73"/>
    </row>
    <row r="303" ht="12.75" customHeight="1">
      <c r="A303" s="9"/>
      <c r="B303" s="94" t="s">
        <v>449</v>
      </c>
      <c r="C303" s="137" t="s">
        <v>450</v>
      </c>
      <c r="D303" s="138"/>
      <c r="E303" s="101">
        <v>0.0</v>
      </c>
      <c r="F303" s="143">
        <v>0.0</v>
      </c>
      <c r="G303" s="111">
        <f t="shared" si="23"/>
        <v>0</v>
      </c>
      <c r="H303" s="42"/>
      <c r="I303" s="73"/>
      <c r="J303" s="73"/>
      <c r="K303" s="73"/>
      <c r="L303" s="73"/>
      <c r="M303" s="73"/>
      <c r="N303" s="73"/>
      <c r="O303" s="73"/>
      <c r="P303" s="73"/>
      <c r="Q303" s="73"/>
      <c r="R303" s="73"/>
      <c r="S303" s="73"/>
      <c r="T303" s="73"/>
      <c r="U303" s="73"/>
      <c r="V303" s="73"/>
      <c r="W303" s="73"/>
      <c r="X303" s="73"/>
      <c r="Y303" s="73"/>
      <c r="Z303" s="73"/>
    </row>
    <row r="304" ht="12.75" customHeight="1">
      <c r="A304" s="9"/>
      <c r="B304" s="94" t="s">
        <v>451</v>
      </c>
      <c r="C304" s="137" t="s">
        <v>59</v>
      </c>
      <c r="D304" s="138"/>
      <c r="E304" s="101">
        <v>0.0</v>
      </c>
      <c r="F304" s="143">
        <v>0.0</v>
      </c>
      <c r="G304" s="111">
        <f t="shared" si="23"/>
        <v>0</v>
      </c>
      <c r="H304" s="42"/>
      <c r="I304" s="73"/>
      <c r="J304" s="73"/>
      <c r="K304" s="73"/>
      <c r="L304" s="73"/>
      <c r="M304" s="73"/>
      <c r="N304" s="73"/>
      <c r="O304" s="73"/>
      <c r="P304" s="73"/>
      <c r="Q304" s="73"/>
      <c r="R304" s="73"/>
      <c r="S304" s="73"/>
      <c r="T304" s="73"/>
      <c r="U304" s="73"/>
      <c r="V304" s="73"/>
      <c r="W304" s="73"/>
      <c r="X304" s="73"/>
      <c r="Y304" s="73"/>
      <c r="Z304" s="73"/>
    </row>
    <row r="305" ht="12.75" customHeight="1">
      <c r="A305" s="9"/>
      <c r="B305" s="103"/>
      <c r="C305" s="141" t="s">
        <v>452</v>
      </c>
      <c r="D305" s="105"/>
      <c r="E305" s="105"/>
      <c r="F305" s="105"/>
      <c r="G305" s="106">
        <f>SUM(G300:G304)</f>
        <v>0</v>
      </c>
      <c r="H305" s="107"/>
      <c r="I305" s="73"/>
      <c r="J305" s="73"/>
      <c r="K305" s="73"/>
      <c r="L305" s="73"/>
      <c r="M305" s="73"/>
      <c r="N305" s="73"/>
      <c r="O305" s="73"/>
      <c r="P305" s="73"/>
      <c r="Q305" s="73"/>
      <c r="R305" s="73"/>
      <c r="S305" s="73"/>
      <c r="T305" s="73"/>
      <c r="U305" s="73"/>
      <c r="V305" s="73"/>
      <c r="W305" s="73"/>
      <c r="X305" s="73"/>
      <c r="Y305" s="73"/>
      <c r="Z305" s="73"/>
    </row>
    <row r="306" ht="12.75" customHeight="1">
      <c r="A306" s="9"/>
      <c r="B306" s="122"/>
      <c r="C306" s="131" t="s">
        <v>453</v>
      </c>
      <c r="D306" s="123"/>
      <c r="E306" s="123"/>
      <c r="F306" s="123"/>
      <c r="G306" s="124">
        <f>G305</f>
        <v>0</v>
      </c>
      <c r="H306" s="42"/>
      <c r="I306" s="73"/>
      <c r="J306" s="73"/>
      <c r="K306" s="73"/>
      <c r="L306" s="73"/>
      <c r="M306" s="73"/>
      <c r="N306" s="73"/>
      <c r="O306" s="73"/>
      <c r="P306" s="73"/>
      <c r="Q306" s="73"/>
      <c r="R306" s="73"/>
      <c r="S306" s="73"/>
      <c r="T306" s="73"/>
      <c r="U306" s="73"/>
      <c r="V306" s="73"/>
      <c r="W306" s="73"/>
      <c r="X306" s="73"/>
      <c r="Y306" s="73"/>
      <c r="Z306" s="73"/>
    </row>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41">
    <mergeCell ref="B6:G6"/>
    <mergeCell ref="B8:G9"/>
    <mergeCell ref="B11:G13"/>
    <mergeCell ref="B21:E21"/>
    <mergeCell ref="B22:E22"/>
    <mergeCell ref="B23:E23"/>
    <mergeCell ref="B24:E24"/>
    <mergeCell ref="B32:E32"/>
    <mergeCell ref="B35:B36"/>
    <mergeCell ref="C35:C36"/>
    <mergeCell ref="D35:D36"/>
    <mergeCell ref="E35:E36"/>
    <mergeCell ref="F35:F36"/>
    <mergeCell ref="G35:G36"/>
    <mergeCell ref="B25:E25"/>
    <mergeCell ref="B26:E26"/>
    <mergeCell ref="B27:E27"/>
    <mergeCell ref="B28:E28"/>
    <mergeCell ref="B29:E29"/>
    <mergeCell ref="B30:E30"/>
    <mergeCell ref="B31:E31"/>
    <mergeCell ref="E64:E65"/>
    <mergeCell ref="F64:F65"/>
    <mergeCell ref="B52:B53"/>
    <mergeCell ref="C52:C53"/>
    <mergeCell ref="D52:D53"/>
    <mergeCell ref="E52:E53"/>
    <mergeCell ref="F52:F53"/>
    <mergeCell ref="G52:G53"/>
    <mergeCell ref="B64:B65"/>
    <mergeCell ref="G64:G65"/>
    <mergeCell ref="C64:C65"/>
    <mergeCell ref="D64:D65"/>
    <mergeCell ref="C74:C75"/>
    <mergeCell ref="D74:D75"/>
    <mergeCell ref="E74:E75"/>
    <mergeCell ref="F74:F75"/>
    <mergeCell ref="G74:G75"/>
    <mergeCell ref="B74:B75"/>
    <mergeCell ref="B101:B102"/>
    <mergeCell ref="C101:C102"/>
    <mergeCell ref="D101:D102"/>
    <mergeCell ref="E101:E102"/>
    <mergeCell ref="F101:F102"/>
    <mergeCell ref="G101:G102"/>
    <mergeCell ref="C179:C180"/>
    <mergeCell ref="D179:D180"/>
    <mergeCell ref="C185:C186"/>
    <mergeCell ref="D185:D186"/>
    <mergeCell ref="E185:E186"/>
    <mergeCell ref="F185:F186"/>
    <mergeCell ref="G185:G186"/>
    <mergeCell ref="B185:B186"/>
    <mergeCell ref="B194:B195"/>
    <mergeCell ref="C194:C195"/>
    <mergeCell ref="D194:D195"/>
    <mergeCell ref="E194:E195"/>
    <mergeCell ref="F194:F195"/>
    <mergeCell ref="G194:G195"/>
    <mergeCell ref="E215:E216"/>
    <mergeCell ref="F215:F216"/>
    <mergeCell ref="B206:B207"/>
    <mergeCell ref="C206:C207"/>
    <mergeCell ref="D206:D207"/>
    <mergeCell ref="E206:E207"/>
    <mergeCell ref="F206:F207"/>
    <mergeCell ref="G206:G207"/>
    <mergeCell ref="B215:B216"/>
    <mergeCell ref="G215:G216"/>
    <mergeCell ref="C215:C216"/>
    <mergeCell ref="D215:D216"/>
    <mergeCell ref="C241:C242"/>
    <mergeCell ref="D241:D242"/>
    <mergeCell ref="E241:E242"/>
    <mergeCell ref="F241:F242"/>
    <mergeCell ref="G241:G242"/>
    <mergeCell ref="B241:B242"/>
    <mergeCell ref="B252:B253"/>
    <mergeCell ref="C252:C253"/>
    <mergeCell ref="D252:D253"/>
    <mergeCell ref="E252:E253"/>
    <mergeCell ref="F252:F253"/>
    <mergeCell ref="G252:G253"/>
    <mergeCell ref="E277:E278"/>
    <mergeCell ref="F277:F278"/>
    <mergeCell ref="B266:B267"/>
    <mergeCell ref="C266:C267"/>
    <mergeCell ref="D266:D267"/>
    <mergeCell ref="E266:E267"/>
    <mergeCell ref="F266:F267"/>
    <mergeCell ref="G266:G267"/>
    <mergeCell ref="B277:B278"/>
    <mergeCell ref="G277:G278"/>
    <mergeCell ref="E136:E137"/>
    <mergeCell ref="F136:F137"/>
    <mergeCell ref="B112:B113"/>
    <mergeCell ref="C112:C113"/>
    <mergeCell ref="D112:D113"/>
    <mergeCell ref="E112:E113"/>
    <mergeCell ref="F112:F113"/>
    <mergeCell ref="G112:G113"/>
    <mergeCell ref="B136:B137"/>
    <mergeCell ref="G136:G137"/>
    <mergeCell ref="C136:C137"/>
    <mergeCell ref="D136:D137"/>
    <mergeCell ref="C151:C152"/>
    <mergeCell ref="D151:D152"/>
    <mergeCell ref="E151:E152"/>
    <mergeCell ref="F151:F152"/>
    <mergeCell ref="G151:G152"/>
    <mergeCell ref="B151:B152"/>
    <mergeCell ref="B166:B167"/>
    <mergeCell ref="C166:C167"/>
    <mergeCell ref="D166:D167"/>
    <mergeCell ref="E166:E167"/>
    <mergeCell ref="F166:F167"/>
    <mergeCell ref="G166:G167"/>
    <mergeCell ref="E179:E180"/>
    <mergeCell ref="F179:F180"/>
    <mergeCell ref="B172:B173"/>
    <mergeCell ref="C172:C173"/>
    <mergeCell ref="D172:D173"/>
    <mergeCell ref="E172:E173"/>
    <mergeCell ref="F172:F173"/>
    <mergeCell ref="G172:G173"/>
    <mergeCell ref="B179:B180"/>
    <mergeCell ref="G179:G180"/>
    <mergeCell ref="B286:B287"/>
    <mergeCell ref="B298:B299"/>
    <mergeCell ref="C298:C299"/>
    <mergeCell ref="D298:D299"/>
    <mergeCell ref="E298:E299"/>
    <mergeCell ref="F298:F299"/>
    <mergeCell ref="G298:G299"/>
    <mergeCell ref="C277:C278"/>
    <mergeCell ref="D277:D278"/>
    <mergeCell ref="C286:C287"/>
    <mergeCell ref="D286:D287"/>
    <mergeCell ref="E286:E287"/>
    <mergeCell ref="F286:F287"/>
    <mergeCell ref="G286:G287"/>
  </mergeCells>
  <printOptions/>
  <pageMargins bottom="0.7500000000000001" footer="0.0" header="0.0" left="0.7000000000000001" right="0.7000000000000001" top="0.750000000000000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2" width="16.71"/>
    <col customWidth="1" min="3" max="3" width="21.14"/>
    <col customWidth="1" min="4" max="34" width="6.71"/>
    <col customWidth="1" min="35" max="35" width="14.29"/>
  </cols>
  <sheetData>
    <row r="1" ht="18.7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154"/>
    </row>
    <row r="2" ht="18.7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154"/>
    </row>
    <row r="3" ht="18.7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154"/>
    </row>
    <row r="4" ht="18.7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154"/>
    </row>
    <row r="5" ht="18.75"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154"/>
    </row>
    <row r="6" ht="19.5" customHeight="1">
      <c r="A6" s="41"/>
      <c r="B6" s="155" t="s">
        <v>454</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56"/>
    </row>
    <row r="7" ht="18.75" customHeight="1">
      <c r="A7" s="157"/>
      <c r="B7" s="158"/>
      <c r="C7" s="158"/>
      <c r="D7" s="158"/>
      <c r="E7" s="158"/>
      <c r="F7" s="158"/>
      <c r="G7" s="158"/>
      <c r="H7" s="158"/>
      <c r="I7" s="158"/>
      <c r="J7" s="158"/>
      <c r="K7" s="158"/>
      <c r="L7" s="158"/>
      <c r="M7" s="158"/>
      <c r="N7" s="158"/>
      <c r="O7" s="158"/>
      <c r="P7" s="158"/>
      <c r="Q7" s="157"/>
      <c r="R7" s="157"/>
      <c r="S7" s="157"/>
      <c r="T7" s="157"/>
      <c r="U7" s="157"/>
      <c r="V7" s="157"/>
      <c r="W7" s="157"/>
      <c r="X7" s="157"/>
      <c r="Y7" s="157"/>
      <c r="Z7" s="157"/>
      <c r="AA7" s="157"/>
      <c r="AB7" s="157"/>
      <c r="AC7" s="157"/>
      <c r="AD7" s="157"/>
      <c r="AE7" s="157"/>
      <c r="AF7" s="157"/>
      <c r="AG7" s="157"/>
      <c r="AH7" s="157"/>
      <c r="AI7" s="39"/>
    </row>
    <row r="8" ht="18.75" customHeight="1">
      <c r="A8" s="159"/>
      <c r="B8" s="160" t="s">
        <v>455</v>
      </c>
      <c r="C8" s="30"/>
      <c r="D8" s="30"/>
      <c r="E8" s="30"/>
      <c r="F8" s="30"/>
      <c r="G8" s="30"/>
      <c r="H8" s="30"/>
      <c r="I8" s="30"/>
      <c r="J8" s="30"/>
      <c r="K8" s="30"/>
      <c r="L8" s="30"/>
      <c r="M8" s="30"/>
      <c r="N8" s="30"/>
      <c r="O8" s="30"/>
      <c r="P8" s="31"/>
      <c r="Q8" s="161"/>
      <c r="R8" s="8"/>
      <c r="S8" s="162"/>
      <c r="T8" s="162"/>
      <c r="U8" s="162"/>
      <c r="V8" s="162"/>
      <c r="W8" s="162"/>
      <c r="X8" s="162"/>
      <c r="Y8" s="162"/>
      <c r="Z8" s="162"/>
      <c r="AA8" s="162"/>
      <c r="AB8" s="162"/>
      <c r="AC8" s="162"/>
      <c r="AD8" s="162"/>
      <c r="AE8" s="162"/>
      <c r="AF8" s="162"/>
      <c r="AG8" s="162"/>
      <c r="AH8" s="162"/>
      <c r="AI8" s="39"/>
    </row>
    <row r="9" ht="18.75" customHeight="1">
      <c r="A9" s="159"/>
      <c r="B9" s="163" t="s">
        <v>456</v>
      </c>
      <c r="P9" s="33"/>
      <c r="Q9" s="161"/>
      <c r="R9" s="8"/>
      <c r="S9" s="162"/>
      <c r="T9" s="162"/>
      <c r="U9" s="162"/>
      <c r="V9" s="162"/>
      <c r="W9" s="162"/>
      <c r="X9" s="162"/>
      <c r="Y9" s="162"/>
      <c r="Z9" s="162"/>
      <c r="AA9" s="162"/>
      <c r="AB9" s="162"/>
      <c r="AC9" s="162"/>
      <c r="AD9" s="162"/>
      <c r="AE9" s="162"/>
      <c r="AF9" s="162"/>
      <c r="AG9" s="162"/>
      <c r="AH9" s="162"/>
      <c r="AI9" s="39"/>
    </row>
    <row r="10" ht="34.5" customHeight="1">
      <c r="A10" s="159"/>
      <c r="B10" s="163" t="s">
        <v>457</v>
      </c>
      <c r="P10" s="33"/>
      <c r="Q10" s="161"/>
      <c r="R10" s="8"/>
      <c r="S10" s="162"/>
      <c r="T10" s="162"/>
      <c r="U10" s="162"/>
      <c r="V10" s="162"/>
      <c r="W10" s="162"/>
      <c r="X10" s="162"/>
      <c r="Y10" s="162"/>
      <c r="Z10" s="162"/>
      <c r="AA10" s="162"/>
      <c r="AB10" s="162"/>
      <c r="AC10" s="162"/>
      <c r="AD10" s="162"/>
      <c r="AE10" s="162"/>
      <c r="AF10" s="162"/>
      <c r="AG10" s="162"/>
      <c r="AH10" s="162"/>
      <c r="AI10" s="39"/>
    </row>
    <row r="11" ht="18.75" customHeight="1">
      <c r="A11" s="159"/>
      <c r="B11" s="163" t="s">
        <v>458</v>
      </c>
      <c r="P11" s="33"/>
      <c r="Q11" s="161"/>
      <c r="R11" s="8"/>
      <c r="S11" s="162"/>
      <c r="T11" s="162"/>
      <c r="U11" s="162"/>
      <c r="V11" s="162"/>
      <c r="W11" s="162"/>
      <c r="X11" s="162"/>
      <c r="Y11" s="162"/>
      <c r="Z11" s="162"/>
      <c r="AA11" s="162"/>
      <c r="AB11" s="162"/>
      <c r="AC11" s="162"/>
      <c r="AD11" s="162"/>
      <c r="AE11" s="162"/>
      <c r="AF11" s="162"/>
      <c r="AG11" s="162"/>
      <c r="AH11" s="162"/>
      <c r="AI11" s="39"/>
    </row>
    <row r="12" ht="18.75" customHeight="1">
      <c r="A12" s="159"/>
      <c r="B12" s="163" t="s">
        <v>459</v>
      </c>
      <c r="P12" s="33"/>
      <c r="Q12" s="161"/>
      <c r="R12" s="8"/>
      <c r="S12" s="162"/>
      <c r="T12" s="162"/>
      <c r="U12" s="162"/>
      <c r="V12" s="162"/>
      <c r="W12" s="162"/>
      <c r="X12" s="162"/>
      <c r="Y12" s="162"/>
      <c r="Z12" s="162"/>
      <c r="AA12" s="162"/>
      <c r="AB12" s="162"/>
      <c r="AC12" s="162"/>
      <c r="AD12" s="162"/>
      <c r="AE12" s="162"/>
      <c r="AF12" s="162"/>
      <c r="AG12" s="162"/>
      <c r="AH12" s="162"/>
      <c r="AI12" s="39"/>
    </row>
    <row r="13" ht="18.75" customHeight="1">
      <c r="A13" s="159"/>
      <c r="B13" s="163" t="s">
        <v>460</v>
      </c>
      <c r="P13" s="33"/>
      <c r="Q13" s="161"/>
      <c r="R13" s="8"/>
      <c r="S13" s="162"/>
      <c r="T13" s="162"/>
      <c r="U13" s="162"/>
      <c r="V13" s="162"/>
      <c r="W13" s="162"/>
      <c r="X13" s="162"/>
      <c r="Y13" s="162"/>
      <c r="Z13" s="162"/>
      <c r="AA13" s="162"/>
      <c r="AB13" s="162"/>
      <c r="AC13" s="162"/>
      <c r="AD13" s="162"/>
      <c r="AE13" s="162"/>
      <c r="AF13" s="162"/>
      <c r="AG13" s="162"/>
      <c r="AH13" s="162"/>
      <c r="AI13" s="39"/>
    </row>
    <row r="14" ht="18.75" customHeight="1">
      <c r="A14" s="164"/>
      <c r="B14" s="165" t="s">
        <v>461</v>
      </c>
      <c r="P14" s="33"/>
      <c r="Q14" s="166"/>
      <c r="R14" s="157"/>
      <c r="S14" s="157"/>
      <c r="T14" s="157"/>
      <c r="U14" s="157"/>
      <c r="V14" s="157"/>
      <c r="W14" s="157"/>
      <c r="X14" s="157"/>
      <c r="Y14" s="157"/>
      <c r="Z14" s="157"/>
      <c r="AA14" s="157"/>
      <c r="AB14" s="157"/>
      <c r="AC14" s="157"/>
      <c r="AD14" s="157"/>
      <c r="AE14" s="167"/>
      <c r="AF14" s="167"/>
      <c r="AG14" s="167"/>
      <c r="AH14" s="167"/>
      <c r="AI14" s="39"/>
    </row>
    <row r="15" ht="18.75" customHeight="1">
      <c r="A15" s="164"/>
      <c r="B15" s="168" t="s">
        <v>462</v>
      </c>
      <c r="P15" s="33"/>
      <c r="Q15" s="166"/>
      <c r="R15" s="157"/>
      <c r="S15" s="157"/>
      <c r="T15" s="157"/>
      <c r="U15" s="157"/>
      <c r="V15" s="157"/>
      <c r="W15" s="157"/>
      <c r="X15" s="157"/>
      <c r="Y15" s="157"/>
      <c r="Z15" s="157"/>
      <c r="AA15" s="157"/>
      <c r="AB15" s="157"/>
      <c r="AC15" s="157"/>
      <c r="AD15" s="157"/>
      <c r="AE15" s="167"/>
      <c r="AF15" s="167"/>
      <c r="AG15" s="167"/>
      <c r="AH15" s="167"/>
      <c r="AI15" s="39"/>
    </row>
    <row r="16" ht="18.75" customHeight="1">
      <c r="A16" s="164"/>
      <c r="B16" s="36"/>
      <c r="C16" s="37"/>
      <c r="D16" s="37"/>
      <c r="E16" s="37"/>
      <c r="F16" s="37"/>
      <c r="G16" s="37"/>
      <c r="H16" s="37"/>
      <c r="I16" s="37"/>
      <c r="J16" s="37"/>
      <c r="K16" s="37"/>
      <c r="L16" s="37"/>
      <c r="M16" s="37"/>
      <c r="N16" s="37"/>
      <c r="O16" s="37"/>
      <c r="P16" s="38"/>
      <c r="Q16" s="166"/>
      <c r="R16" s="157"/>
      <c r="S16" s="157"/>
      <c r="T16" s="157"/>
      <c r="U16" s="157"/>
      <c r="V16" s="157"/>
      <c r="W16" s="157"/>
      <c r="X16" s="157"/>
      <c r="Y16" s="157"/>
      <c r="Z16" s="157"/>
      <c r="AA16" s="157"/>
      <c r="AB16" s="157"/>
      <c r="AC16" s="157"/>
      <c r="AD16" s="157"/>
      <c r="AE16" s="167"/>
      <c r="AF16" s="13"/>
      <c r="AG16" s="13"/>
      <c r="AH16" s="13"/>
      <c r="AI16" s="39"/>
    </row>
    <row r="17" ht="18.75" customHeight="1">
      <c r="A17" s="157"/>
      <c r="B17" s="169"/>
      <c r="C17" s="169"/>
      <c r="D17" s="169"/>
      <c r="E17" s="169"/>
      <c r="F17" s="169"/>
      <c r="G17" s="169"/>
      <c r="H17" s="169"/>
      <c r="I17" s="169"/>
      <c r="J17" s="169"/>
      <c r="K17" s="169"/>
      <c r="L17" s="169"/>
      <c r="M17" s="169"/>
      <c r="N17" s="169"/>
      <c r="O17" s="169"/>
      <c r="P17" s="169"/>
      <c r="Q17" s="157"/>
      <c r="R17" s="157"/>
      <c r="S17" s="157"/>
      <c r="T17" s="157"/>
      <c r="U17" s="157"/>
      <c r="V17" s="157"/>
      <c r="W17" s="157"/>
      <c r="X17" s="157"/>
      <c r="Y17" s="157"/>
      <c r="Z17" s="157"/>
      <c r="AA17" s="157"/>
      <c r="AB17" s="157"/>
      <c r="AC17" s="157"/>
      <c r="AD17" s="157"/>
      <c r="AE17" s="157"/>
      <c r="AF17" s="157"/>
      <c r="AG17" s="157"/>
      <c r="AH17" s="157"/>
      <c r="AI17" s="39"/>
    </row>
    <row r="18" ht="18.75" customHeight="1">
      <c r="A18" s="157"/>
      <c r="B18" s="57" t="str">
        <f>Firma!B8</f>
        <v>Referencia: Convocatoria Pública CP-02-2022</v>
      </c>
      <c r="C18" s="170"/>
      <c r="D18" s="170"/>
      <c r="E18" s="170"/>
      <c r="F18" s="170"/>
      <c r="G18" s="170"/>
      <c r="H18" s="171"/>
      <c r="I18" s="171"/>
      <c r="J18" s="171"/>
      <c r="K18" s="171"/>
      <c r="L18" s="171"/>
      <c r="M18" s="171"/>
      <c r="N18" s="171"/>
      <c r="O18" s="171"/>
      <c r="P18" s="171"/>
      <c r="Q18" s="157"/>
      <c r="R18" s="157"/>
      <c r="S18" s="157"/>
      <c r="T18" s="157"/>
      <c r="U18" s="157"/>
      <c r="V18" s="157"/>
      <c r="W18" s="157"/>
      <c r="X18" s="157"/>
      <c r="Y18" s="157"/>
      <c r="Z18" s="157"/>
      <c r="AA18" s="157"/>
      <c r="AB18" s="157"/>
      <c r="AC18" s="157"/>
      <c r="AD18" s="157"/>
      <c r="AE18" s="157"/>
      <c r="AF18" s="157"/>
      <c r="AG18" s="157"/>
      <c r="AH18" s="157"/>
      <c r="AI18" s="39"/>
    </row>
    <row r="19" ht="18.75" customHeight="1">
      <c r="A19" s="157"/>
      <c r="B19" s="61" t="str">
        <f>Firma!B9</f>
        <v>Nombre de la propuesta: </v>
      </c>
      <c r="C19" s="162"/>
      <c r="D19" s="162"/>
      <c r="E19" s="162"/>
      <c r="F19" s="162"/>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39"/>
    </row>
    <row r="20" ht="18.75" customHeight="1">
      <c r="A20" s="157"/>
      <c r="B20" s="61" t="str">
        <f>Firma!B10</f>
        <v>Nombre del proponente: </v>
      </c>
      <c r="C20" s="157"/>
      <c r="D20" s="157"/>
      <c r="E20" s="162"/>
      <c r="F20" s="162"/>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39"/>
    </row>
    <row r="21" ht="18.75" customHeight="1">
      <c r="A21" s="157"/>
      <c r="B21" s="61" t="str">
        <f>Firma!B11</f>
        <v>Fecha (DD/MM/AAAA): </v>
      </c>
      <c r="C21" s="157"/>
      <c r="D21" s="157"/>
      <c r="E21" s="162"/>
      <c r="F21" s="162"/>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39"/>
    </row>
    <row r="22" ht="12.75" customHeight="1">
      <c r="A22" s="157"/>
      <c r="B22" s="172"/>
      <c r="C22" s="157"/>
      <c r="D22" s="157"/>
      <c r="E22" s="162"/>
      <c r="F22" s="162"/>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39"/>
    </row>
    <row r="23" ht="22.5" customHeight="1">
      <c r="A23" s="162"/>
      <c r="B23" s="173" t="s">
        <v>463</v>
      </c>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5"/>
      <c r="AI23" s="39"/>
    </row>
    <row r="24" ht="34.5" customHeight="1">
      <c r="A24" s="176"/>
      <c r="B24" s="177" t="s">
        <v>464</v>
      </c>
      <c r="C24" s="178"/>
      <c r="D24" s="179" t="s">
        <v>465</v>
      </c>
      <c r="E24" s="179" t="s">
        <v>466</v>
      </c>
      <c r="F24" s="179" t="s">
        <v>467</v>
      </c>
      <c r="G24" s="179" t="s">
        <v>468</v>
      </c>
      <c r="H24" s="179" t="s">
        <v>469</v>
      </c>
      <c r="I24" s="179" t="s">
        <v>470</v>
      </c>
      <c r="J24" s="179" t="s">
        <v>471</v>
      </c>
      <c r="K24" s="179" t="s">
        <v>472</v>
      </c>
      <c r="L24" s="179" t="s">
        <v>473</v>
      </c>
      <c r="M24" s="179" t="s">
        <v>474</v>
      </c>
      <c r="N24" s="179" t="s">
        <v>475</v>
      </c>
      <c r="O24" s="179" t="s">
        <v>476</v>
      </c>
      <c r="P24" s="179" t="s">
        <v>477</v>
      </c>
      <c r="Q24" s="179" t="s">
        <v>478</v>
      </c>
      <c r="R24" s="179" t="s">
        <v>479</v>
      </c>
      <c r="S24" s="179" t="s">
        <v>480</v>
      </c>
      <c r="T24" s="179" t="s">
        <v>481</v>
      </c>
      <c r="U24" s="179" t="s">
        <v>482</v>
      </c>
      <c r="V24" s="179" t="s">
        <v>483</v>
      </c>
      <c r="W24" s="179" t="s">
        <v>484</v>
      </c>
      <c r="X24" s="179" t="s">
        <v>485</v>
      </c>
      <c r="Y24" s="179" t="s">
        <v>486</v>
      </c>
      <c r="Z24" s="179" t="s">
        <v>487</v>
      </c>
      <c r="AA24" s="179" t="s">
        <v>488</v>
      </c>
      <c r="AB24" s="179" t="s">
        <v>489</v>
      </c>
      <c r="AC24" s="179" t="s">
        <v>490</v>
      </c>
      <c r="AD24" s="179" t="s">
        <v>491</v>
      </c>
      <c r="AE24" s="179" t="s">
        <v>492</v>
      </c>
      <c r="AF24" s="179" t="s">
        <v>493</v>
      </c>
      <c r="AG24" s="179" t="s">
        <v>494</v>
      </c>
      <c r="AH24" s="179" t="s">
        <v>495</v>
      </c>
      <c r="AI24" s="156"/>
    </row>
    <row r="25" ht="15.0" customHeight="1">
      <c r="A25" s="157"/>
      <c r="B25" s="88" t="s">
        <v>496</v>
      </c>
      <c r="C25" s="180" t="s">
        <v>497</v>
      </c>
      <c r="D25" s="181"/>
      <c r="E25" s="181"/>
      <c r="F25" s="181"/>
      <c r="G25" s="181"/>
      <c r="H25" s="181"/>
      <c r="I25" s="182"/>
      <c r="J25" s="182"/>
      <c r="K25" s="182"/>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39"/>
    </row>
    <row r="26">
      <c r="A26" s="157"/>
      <c r="B26" s="183"/>
      <c r="C26" s="184" t="s">
        <v>498</v>
      </c>
      <c r="D26" s="181"/>
      <c r="E26" s="181"/>
      <c r="F26" s="181"/>
      <c r="G26" s="181"/>
      <c r="H26" s="181"/>
      <c r="I26" s="182"/>
      <c r="J26" s="182"/>
      <c r="K26" s="182"/>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39"/>
    </row>
    <row r="27" ht="15.0" customHeight="1">
      <c r="A27" s="157"/>
      <c r="B27" s="183"/>
      <c r="C27" s="180" t="s">
        <v>499</v>
      </c>
      <c r="D27" s="181"/>
      <c r="E27" s="181"/>
      <c r="F27" s="181"/>
      <c r="G27" s="181"/>
      <c r="H27" s="181"/>
      <c r="I27" s="182"/>
      <c r="J27" s="182"/>
      <c r="K27" s="182"/>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39"/>
    </row>
    <row r="28" ht="15.0" customHeight="1">
      <c r="A28" s="157"/>
      <c r="B28" s="183"/>
      <c r="C28" s="180" t="s">
        <v>500</v>
      </c>
      <c r="D28" s="181"/>
      <c r="E28" s="181"/>
      <c r="F28" s="181"/>
      <c r="G28" s="181"/>
      <c r="H28" s="181"/>
      <c r="I28" s="182"/>
      <c r="J28" s="182"/>
      <c r="K28" s="182"/>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39"/>
    </row>
    <row r="29" ht="15.0" customHeight="1">
      <c r="A29" s="157"/>
      <c r="B29" s="183"/>
      <c r="C29" s="180" t="s">
        <v>499</v>
      </c>
      <c r="D29" s="181"/>
      <c r="E29" s="181"/>
      <c r="F29" s="181"/>
      <c r="G29" s="181"/>
      <c r="H29" s="181"/>
      <c r="I29" s="182"/>
      <c r="J29" s="182"/>
      <c r="K29" s="182"/>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39"/>
    </row>
    <row r="30" ht="15.0" customHeight="1">
      <c r="A30" s="157"/>
      <c r="B30" s="183"/>
      <c r="C30" s="180" t="s">
        <v>501</v>
      </c>
      <c r="D30" s="181"/>
      <c r="E30" s="181"/>
      <c r="F30" s="181"/>
      <c r="G30" s="181"/>
      <c r="H30" s="181"/>
      <c r="I30" s="182"/>
      <c r="J30" s="182"/>
      <c r="K30" s="182"/>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39"/>
    </row>
    <row r="31" ht="15.0" customHeight="1">
      <c r="A31" s="157"/>
      <c r="B31" s="183"/>
      <c r="C31" s="180" t="s">
        <v>499</v>
      </c>
      <c r="D31" s="181"/>
      <c r="E31" s="181"/>
      <c r="F31" s="181"/>
      <c r="G31" s="181"/>
      <c r="H31" s="181"/>
      <c r="I31" s="182"/>
      <c r="J31" s="182"/>
      <c r="K31" s="182"/>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39"/>
    </row>
    <row r="32" ht="15.0" customHeight="1">
      <c r="A32" s="157"/>
      <c r="B32" s="183"/>
      <c r="C32" s="180" t="s">
        <v>502</v>
      </c>
      <c r="D32" s="181"/>
      <c r="E32" s="181"/>
      <c r="F32" s="181"/>
      <c r="G32" s="181"/>
      <c r="H32" s="181"/>
      <c r="I32" s="182"/>
      <c r="J32" s="182"/>
      <c r="K32" s="182"/>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39"/>
    </row>
    <row r="33" ht="15.0" customHeight="1">
      <c r="A33" s="157"/>
      <c r="B33" s="183"/>
      <c r="C33" s="180" t="s">
        <v>503</v>
      </c>
      <c r="D33" s="181"/>
      <c r="E33" s="181"/>
      <c r="F33" s="181"/>
      <c r="G33" s="181"/>
      <c r="H33" s="181"/>
      <c r="I33" s="182"/>
      <c r="J33" s="182"/>
      <c r="K33" s="182"/>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39"/>
    </row>
    <row r="34" ht="15.0" customHeight="1">
      <c r="A34" s="157"/>
      <c r="B34" s="93"/>
      <c r="C34" s="180" t="s">
        <v>504</v>
      </c>
      <c r="D34" s="181"/>
      <c r="E34" s="181"/>
      <c r="F34" s="181"/>
      <c r="G34" s="181"/>
      <c r="H34" s="181"/>
      <c r="I34" s="182"/>
      <c r="J34" s="182"/>
      <c r="K34" s="182"/>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39"/>
    </row>
    <row r="35" ht="15.0" customHeight="1">
      <c r="A35" s="157"/>
      <c r="B35" s="185" t="s">
        <v>505</v>
      </c>
      <c r="C35" s="180" t="s">
        <v>506</v>
      </c>
      <c r="D35" s="181"/>
      <c r="E35" s="181"/>
      <c r="F35" s="181"/>
      <c r="G35" s="181"/>
      <c r="H35" s="181"/>
      <c r="I35" s="182"/>
      <c r="J35" s="182"/>
      <c r="K35" s="182"/>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39"/>
    </row>
    <row r="36" ht="15.0" customHeight="1">
      <c r="A36" s="157"/>
      <c r="B36" s="183"/>
      <c r="C36" s="180" t="s">
        <v>507</v>
      </c>
      <c r="D36" s="181"/>
      <c r="E36" s="181"/>
      <c r="F36" s="181"/>
      <c r="G36" s="181"/>
      <c r="H36" s="181"/>
      <c r="I36" s="182"/>
      <c r="J36" s="182"/>
      <c r="K36" s="182"/>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39"/>
    </row>
    <row r="37" ht="15.0" customHeight="1">
      <c r="A37" s="157"/>
      <c r="B37" s="183"/>
      <c r="C37" s="180" t="s">
        <v>508</v>
      </c>
      <c r="D37" s="181"/>
      <c r="E37" s="181"/>
      <c r="F37" s="181"/>
      <c r="G37" s="181"/>
      <c r="H37" s="181"/>
      <c r="I37" s="182"/>
      <c r="J37" s="182"/>
      <c r="K37" s="182"/>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39"/>
    </row>
    <row r="38" ht="15.0" customHeight="1">
      <c r="A38" s="157"/>
      <c r="B38" s="183"/>
      <c r="C38" s="180" t="s">
        <v>509</v>
      </c>
      <c r="D38" s="181"/>
      <c r="E38" s="181"/>
      <c r="F38" s="181"/>
      <c r="G38" s="181"/>
      <c r="H38" s="181"/>
      <c r="I38" s="182"/>
      <c r="J38" s="182"/>
      <c r="K38" s="182"/>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39"/>
    </row>
    <row r="39" ht="15.0" customHeight="1">
      <c r="A39" s="157"/>
      <c r="B39" s="183"/>
      <c r="C39" s="180" t="s">
        <v>499</v>
      </c>
      <c r="D39" s="181"/>
      <c r="E39" s="181"/>
      <c r="F39" s="181"/>
      <c r="G39" s="181"/>
      <c r="H39" s="181"/>
      <c r="I39" s="182"/>
      <c r="J39" s="182"/>
      <c r="K39" s="182"/>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39"/>
    </row>
    <row r="40" ht="15.0" customHeight="1">
      <c r="A40" s="157"/>
      <c r="B40" s="183"/>
      <c r="C40" s="180" t="s">
        <v>502</v>
      </c>
      <c r="D40" s="181"/>
      <c r="E40" s="181"/>
      <c r="F40" s="181"/>
      <c r="G40" s="181"/>
      <c r="H40" s="181"/>
      <c r="I40" s="182"/>
      <c r="J40" s="182"/>
      <c r="K40" s="182"/>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39"/>
    </row>
    <row r="41" ht="15.0" customHeight="1">
      <c r="A41" s="157"/>
      <c r="B41" s="183"/>
      <c r="C41" s="180" t="s">
        <v>510</v>
      </c>
      <c r="D41" s="181"/>
      <c r="E41" s="181"/>
      <c r="F41" s="181"/>
      <c r="G41" s="181"/>
      <c r="H41" s="181"/>
      <c r="I41" s="182"/>
      <c r="J41" s="182"/>
      <c r="K41" s="182"/>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39"/>
    </row>
    <row r="42" ht="15.0" customHeight="1">
      <c r="A42" s="157"/>
      <c r="B42" s="183"/>
      <c r="C42" s="180" t="s">
        <v>511</v>
      </c>
      <c r="D42" s="181"/>
      <c r="E42" s="181"/>
      <c r="F42" s="181"/>
      <c r="G42" s="181"/>
      <c r="H42" s="181"/>
      <c r="I42" s="182"/>
      <c r="J42" s="182"/>
      <c r="K42" s="182"/>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39"/>
    </row>
    <row r="43" ht="15.0" customHeight="1">
      <c r="A43" s="157"/>
      <c r="B43" s="183"/>
      <c r="C43" s="180" t="s">
        <v>512</v>
      </c>
      <c r="D43" s="181"/>
      <c r="E43" s="181"/>
      <c r="F43" s="181"/>
      <c r="G43" s="181"/>
      <c r="H43" s="181"/>
      <c r="I43" s="182"/>
      <c r="J43" s="182"/>
      <c r="K43" s="182"/>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39"/>
    </row>
    <row r="44" ht="15.0" customHeight="1">
      <c r="A44" s="157"/>
      <c r="B44" s="93"/>
      <c r="C44" s="180" t="s">
        <v>504</v>
      </c>
      <c r="D44" s="181"/>
      <c r="E44" s="181"/>
      <c r="F44" s="181"/>
      <c r="G44" s="181"/>
      <c r="H44" s="181"/>
      <c r="I44" s="182"/>
      <c r="J44" s="182"/>
      <c r="K44" s="182"/>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39"/>
    </row>
    <row r="45" ht="15.0" customHeight="1">
      <c r="A45" s="157"/>
      <c r="B45" s="185" t="s">
        <v>62</v>
      </c>
      <c r="C45" s="180" t="s">
        <v>513</v>
      </c>
      <c r="D45" s="181"/>
      <c r="E45" s="181"/>
      <c r="F45" s="181"/>
      <c r="G45" s="181"/>
      <c r="H45" s="181"/>
      <c r="I45" s="182"/>
      <c r="J45" s="182"/>
      <c r="K45" s="182"/>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39"/>
    </row>
    <row r="46">
      <c r="A46" s="157"/>
      <c r="B46" s="183"/>
      <c r="C46" s="180" t="s">
        <v>514</v>
      </c>
      <c r="D46" s="181"/>
      <c r="E46" s="181"/>
      <c r="F46" s="181"/>
      <c r="G46" s="181"/>
      <c r="H46" s="181"/>
      <c r="I46" s="182"/>
      <c r="J46" s="182"/>
      <c r="K46" s="182"/>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39"/>
    </row>
    <row r="47">
      <c r="A47" s="157"/>
      <c r="B47" s="183"/>
      <c r="C47" s="180" t="s">
        <v>515</v>
      </c>
      <c r="D47" s="181"/>
      <c r="E47" s="181"/>
      <c r="F47" s="181"/>
      <c r="G47" s="181"/>
      <c r="H47" s="181"/>
      <c r="I47" s="182"/>
      <c r="J47" s="182"/>
      <c r="K47" s="182"/>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39"/>
    </row>
    <row r="48">
      <c r="A48" s="157"/>
      <c r="B48" s="183"/>
      <c r="C48" s="180" t="s">
        <v>516</v>
      </c>
      <c r="D48" s="181"/>
      <c r="E48" s="181"/>
      <c r="F48" s="181"/>
      <c r="G48" s="181"/>
      <c r="H48" s="181"/>
      <c r="I48" s="182"/>
      <c r="J48" s="182"/>
      <c r="K48" s="182"/>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39"/>
    </row>
    <row r="49">
      <c r="A49" s="157"/>
      <c r="B49" s="183"/>
      <c r="C49" s="180" t="s">
        <v>517</v>
      </c>
      <c r="D49" s="181"/>
      <c r="E49" s="181"/>
      <c r="F49" s="181"/>
      <c r="G49" s="181"/>
      <c r="H49" s="181"/>
      <c r="I49" s="182"/>
      <c r="J49" s="182"/>
      <c r="K49" s="182"/>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39"/>
    </row>
    <row r="50" ht="15.0" customHeight="1">
      <c r="A50" s="157"/>
      <c r="B50" s="183"/>
      <c r="C50" s="180" t="s">
        <v>518</v>
      </c>
      <c r="D50" s="181"/>
      <c r="E50" s="181"/>
      <c r="F50" s="181"/>
      <c r="G50" s="181"/>
      <c r="H50" s="181"/>
      <c r="I50" s="182"/>
      <c r="J50" s="182"/>
      <c r="K50" s="182"/>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39"/>
    </row>
    <row r="51" ht="15.0" customHeight="1">
      <c r="A51" s="157"/>
      <c r="B51" s="183"/>
      <c r="C51" s="180" t="s">
        <v>499</v>
      </c>
      <c r="D51" s="181"/>
      <c r="E51" s="181"/>
      <c r="F51" s="181"/>
      <c r="G51" s="181"/>
      <c r="H51" s="181"/>
      <c r="I51" s="182"/>
      <c r="J51" s="182"/>
      <c r="K51" s="182"/>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39"/>
    </row>
    <row r="52" ht="15.0" customHeight="1">
      <c r="A52" s="157"/>
      <c r="B52" s="183"/>
      <c r="C52" s="180" t="s">
        <v>502</v>
      </c>
      <c r="D52" s="181"/>
      <c r="E52" s="181"/>
      <c r="F52" s="181"/>
      <c r="G52" s="181"/>
      <c r="H52" s="181"/>
      <c r="I52" s="182"/>
      <c r="J52" s="182"/>
      <c r="K52" s="182"/>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39"/>
    </row>
    <row r="53" ht="15.0" customHeight="1">
      <c r="A53" s="157"/>
      <c r="B53" s="183"/>
      <c r="C53" s="180" t="s">
        <v>503</v>
      </c>
      <c r="D53" s="181"/>
      <c r="E53" s="181"/>
      <c r="F53" s="181"/>
      <c r="G53" s="181"/>
      <c r="H53" s="181"/>
      <c r="I53" s="182"/>
      <c r="J53" s="182"/>
      <c r="K53" s="182"/>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39"/>
    </row>
    <row r="54" ht="15.0" customHeight="1">
      <c r="A54" s="157"/>
      <c r="B54" s="183"/>
      <c r="C54" s="180" t="s">
        <v>519</v>
      </c>
      <c r="D54" s="181"/>
      <c r="E54" s="181"/>
      <c r="F54" s="181"/>
      <c r="G54" s="181"/>
      <c r="H54" s="181"/>
      <c r="I54" s="182"/>
      <c r="J54" s="182"/>
      <c r="K54" s="182"/>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39"/>
    </row>
    <row r="55" ht="15.0" customHeight="1">
      <c r="A55" s="157"/>
      <c r="B55" s="183"/>
      <c r="C55" s="180" t="s">
        <v>520</v>
      </c>
      <c r="D55" s="181"/>
      <c r="E55" s="181"/>
      <c r="F55" s="181"/>
      <c r="G55" s="181"/>
      <c r="H55" s="181"/>
      <c r="I55" s="182"/>
      <c r="J55" s="182"/>
      <c r="K55" s="182"/>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39"/>
    </row>
    <row r="56" ht="15.0" customHeight="1">
      <c r="A56" s="157"/>
      <c r="B56" s="183"/>
      <c r="C56" s="180" t="s">
        <v>521</v>
      </c>
      <c r="D56" s="181"/>
      <c r="E56" s="181"/>
      <c r="F56" s="181"/>
      <c r="G56" s="181"/>
      <c r="H56" s="181"/>
      <c r="I56" s="182"/>
      <c r="J56" s="182"/>
      <c r="K56" s="182"/>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39"/>
    </row>
    <row r="57" ht="15.0" customHeight="1">
      <c r="A57" s="157"/>
      <c r="B57" s="183"/>
      <c r="C57" s="180" t="s">
        <v>522</v>
      </c>
      <c r="D57" s="181"/>
      <c r="E57" s="181"/>
      <c r="F57" s="181"/>
      <c r="G57" s="181"/>
      <c r="H57" s="181"/>
      <c r="I57" s="182"/>
      <c r="J57" s="182"/>
      <c r="K57" s="182"/>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39"/>
    </row>
    <row r="58" ht="15.0" customHeight="1">
      <c r="A58" s="157"/>
      <c r="B58" s="183"/>
      <c r="C58" s="180" t="s">
        <v>502</v>
      </c>
      <c r="D58" s="181"/>
      <c r="E58" s="181"/>
      <c r="F58" s="181"/>
      <c r="G58" s="181"/>
      <c r="H58" s="181"/>
      <c r="I58" s="182"/>
      <c r="J58" s="182"/>
      <c r="K58" s="182"/>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39"/>
    </row>
    <row r="59" ht="15.0" customHeight="1">
      <c r="A59" s="157"/>
      <c r="B59" s="183"/>
      <c r="C59" s="180" t="s">
        <v>523</v>
      </c>
      <c r="D59" s="181"/>
      <c r="E59" s="181"/>
      <c r="F59" s="181"/>
      <c r="G59" s="181"/>
      <c r="H59" s="181"/>
      <c r="I59" s="182"/>
      <c r="J59" s="182"/>
      <c r="K59" s="182"/>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39"/>
    </row>
    <row r="60" ht="15.0" customHeight="1">
      <c r="A60" s="157"/>
      <c r="B60" s="183"/>
      <c r="C60" s="180" t="s">
        <v>524</v>
      </c>
      <c r="D60" s="181"/>
      <c r="E60" s="181"/>
      <c r="F60" s="181"/>
      <c r="G60" s="181"/>
      <c r="H60" s="181"/>
      <c r="I60" s="182"/>
      <c r="J60" s="182"/>
      <c r="K60" s="182"/>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39"/>
    </row>
    <row r="61" ht="15.0" customHeight="1">
      <c r="A61" s="157"/>
      <c r="B61" s="183"/>
      <c r="C61" s="180" t="s">
        <v>525</v>
      </c>
      <c r="D61" s="181"/>
      <c r="E61" s="181"/>
      <c r="F61" s="181"/>
      <c r="G61" s="181"/>
      <c r="H61" s="181"/>
      <c r="I61" s="182"/>
      <c r="J61" s="182"/>
      <c r="K61" s="182"/>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39"/>
    </row>
    <row r="62" ht="15.0" customHeight="1">
      <c r="A62" s="157"/>
      <c r="B62" s="93"/>
      <c r="C62" s="180" t="s">
        <v>504</v>
      </c>
      <c r="D62" s="181"/>
      <c r="E62" s="181"/>
      <c r="F62" s="181"/>
      <c r="G62" s="181"/>
      <c r="H62" s="181"/>
      <c r="I62" s="182"/>
      <c r="J62" s="182"/>
      <c r="K62" s="182"/>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39"/>
    </row>
    <row r="63" ht="15.0" customHeight="1">
      <c r="A63" s="157"/>
      <c r="B63" s="185" t="s">
        <v>161</v>
      </c>
      <c r="C63" s="180" t="s">
        <v>526</v>
      </c>
      <c r="D63" s="181"/>
      <c r="E63" s="181"/>
      <c r="F63" s="181"/>
      <c r="G63" s="181"/>
      <c r="H63" s="181"/>
      <c r="I63" s="182"/>
      <c r="J63" s="182"/>
      <c r="K63" s="182"/>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39"/>
    </row>
    <row r="64" ht="15.0" customHeight="1">
      <c r="A64" s="157"/>
      <c r="B64" s="183"/>
      <c r="C64" s="180" t="s">
        <v>527</v>
      </c>
      <c r="D64" s="181"/>
      <c r="E64" s="181"/>
      <c r="F64" s="181"/>
      <c r="G64" s="181"/>
      <c r="H64" s="181"/>
      <c r="I64" s="182"/>
      <c r="J64" s="182"/>
      <c r="K64" s="182"/>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39"/>
    </row>
    <row r="65" ht="15.0" customHeight="1">
      <c r="A65" s="157"/>
      <c r="B65" s="183"/>
      <c r="C65" s="180" t="s">
        <v>528</v>
      </c>
      <c r="D65" s="181"/>
      <c r="E65" s="181"/>
      <c r="F65" s="181"/>
      <c r="G65" s="181"/>
      <c r="H65" s="181"/>
      <c r="I65" s="182"/>
      <c r="J65" s="182"/>
      <c r="K65" s="182"/>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39"/>
    </row>
    <row r="66" ht="15.0" customHeight="1">
      <c r="A66" s="157"/>
      <c r="B66" s="183"/>
      <c r="C66" s="180" t="s">
        <v>529</v>
      </c>
      <c r="D66" s="181"/>
      <c r="E66" s="181"/>
      <c r="F66" s="181"/>
      <c r="G66" s="181"/>
      <c r="H66" s="181"/>
      <c r="I66" s="182"/>
      <c r="J66" s="182"/>
      <c r="K66" s="182"/>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39"/>
    </row>
    <row r="67" ht="15.0" customHeight="1">
      <c r="A67" s="157"/>
      <c r="B67" s="183"/>
      <c r="C67" s="180" t="s">
        <v>530</v>
      </c>
      <c r="D67" s="181"/>
      <c r="E67" s="181"/>
      <c r="F67" s="181"/>
      <c r="G67" s="181"/>
      <c r="H67" s="181"/>
      <c r="I67" s="182"/>
      <c r="J67" s="182"/>
      <c r="K67" s="182"/>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39"/>
    </row>
    <row r="68" ht="15.0" customHeight="1">
      <c r="A68" s="157"/>
      <c r="B68" s="183"/>
      <c r="C68" s="180" t="s">
        <v>531</v>
      </c>
      <c r="D68" s="181"/>
      <c r="E68" s="181"/>
      <c r="F68" s="181"/>
      <c r="G68" s="181"/>
      <c r="H68" s="181"/>
      <c r="I68" s="182"/>
      <c r="J68" s="182"/>
      <c r="K68" s="182"/>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39"/>
    </row>
    <row r="69">
      <c r="A69" s="157"/>
      <c r="B69" s="183"/>
      <c r="C69" s="180" t="s">
        <v>532</v>
      </c>
      <c r="D69" s="181"/>
      <c r="E69" s="181"/>
      <c r="F69" s="181"/>
      <c r="G69" s="181"/>
      <c r="H69" s="181"/>
      <c r="I69" s="182"/>
      <c r="J69" s="182"/>
      <c r="K69" s="182"/>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39"/>
    </row>
    <row r="70">
      <c r="A70" s="157"/>
      <c r="B70" s="183"/>
      <c r="C70" s="180" t="s">
        <v>533</v>
      </c>
      <c r="D70" s="181"/>
      <c r="E70" s="181"/>
      <c r="F70" s="181"/>
      <c r="G70" s="181"/>
      <c r="H70" s="181"/>
      <c r="I70" s="182"/>
      <c r="J70" s="182"/>
      <c r="K70" s="182"/>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39"/>
    </row>
    <row r="71">
      <c r="A71" s="157"/>
      <c r="B71" s="183"/>
      <c r="C71" s="180" t="s">
        <v>534</v>
      </c>
      <c r="D71" s="181"/>
      <c r="E71" s="181"/>
      <c r="F71" s="181"/>
      <c r="G71" s="181"/>
      <c r="H71" s="181"/>
      <c r="I71" s="182"/>
      <c r="J71" s="182"/>
      <c r="K71" s="182"/>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39"/>
    </row>
    <row r="72">
      <c r="A72" s="157"/>
      <c r="B72" s="183"/>
      <c r="C72" s="180" t="s">
        <v>535</v>
      </c>
      <c r="D72" s="181"/>
      <c r="E72" s="181"/>
      <c r="F72" s="181"/>
      <c r="G72" s="181"/>
      <c r="H72" s="181"/>
      <c r="I72" s="182"/>
      <c r="J72" s="182"/>
      <c r="K72" s="182"/>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39"/>
    </row>
    <row r="73" ht="15.0" customHeight="1">
      <c r="A73" s="157"/>
      <c r="B73" s="183"/>
      <c r="C73" s="180" t="s">
        <v>536</v>
      </c>
      <c r="D73" s="181"/>
      <c r="E73" s="181"/>
      <c r="F73" s="181"/>
      <c r="G73" s="181"/>
      <c r="H73" s="181"/>
      <c r="I73" s="182"/>
      <c r="J73" s="182"/>
      <c r="K73" s="182"/>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39"/>
    </row>
    <row r="74" ht="15.0" customHeight="1">
      <c r="A74" s="157"/>
      <c r="B74" s="183"/>
      <c r="C74" s="180" t="s">
        <v>537</v>
      </c>
      <c r="D74" s="181"/>
      <c r="E74" s="181"/>
      <c r="F74" s="181"/>
      <c r="G74" s="181"/>
      <c r="H74" s="181"/>
      <c r="I74" s="182"/>
      <c r="J74" s="182"/>
      <c r="K74" s="182"/>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39"/>
    </row>
    <row r="75" ht="15.0" customHeight="1">
      <c r="A75" s="157"/>
      <c r="B75" s="183"/>
      <c r="C75" s="180" t="s">
        <v>538</v>
      </c>
      <c r="D75" s="181"/>
      <c r="E75" s="181"/>
      <c r="F75" s="181"/>
      <c r="G75" s="181"/>
      <c r="H75" s="181"/>
      <c r="I75" s="182"/>
      <c r="J75" s="182"/>
      <c r="K75" s="182"/>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39"/>
    </row>
    <row r="76" ht="15.0" customHeight="1">
      <c r="A76" s="157"/>
      <c r="B76" s="183"/>
      <c r="C76" s="180" t="s">
        <v>539</v>
      </c>
      <c r="D76" s="181"/>
      <c r="E76" s="181"/>
      <c r="F76" s="181"/>
      <c r="G76" s="181"/>
      <c r="H76" s="181"/>
      <c r="I76" s="182"/>
      <c r="J76" s="182"/>
      <c r="K76" s="182"/>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39"/>
    </row>
    <row r="77" ht="15.0" customHeight="1">
      <c r="A77" s="157"/>
      <c r="B77" s="183"/>
      <c r="C77" s="180" t="s">
        <v>504</v>
      </c>
      <c r="D77" s="181"/>
      <c r="E77" s="181"/>
      <c r="F77" s="181"/>
      <c r="G77" s="181"/>
      <c r="H77" s="181"/>
      <c r="I77" s="182"/>
      <c r="J77" s="182"/>
      <c r="K77" s="182"/>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39"/>
    </row>
    <row r="78" ht="15.0" customHeight="1">
      <c r="A78" s="157"/>
      <c r="B78" s="186" t="s">
        <v>540</v>
      </c>
      <c r="C78" s="180" t="s">
        <v>541</v>
      </c>
      <c r="D78" s="181"/>
      <c r="E78" s="181"/>
      <c r="F78" s="181"/>
      <c r="G78" s="181"/>
      <c r="H78" s="181"/>
      <c r="I78" s="182"/>
      <c r="J78" s="182"/>
      <c r="K78" s="182"/>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39"/>
    </row>
    <row r="79" ht="15.0" customHeight="1">
      <c r="A79" s="157"/>
      <c r="B79" s="183"/>
      <c r="C79" s="180" t="s">
        <v>542</v>
      </c>
      <c r="D79" s="181"/>
      <c r="E79" s="181"/>
      <c r="F79" s="181"/>
      <c r="G79" s="181"/>
      <c r="H79" s="181"/>
      <c r="I79" s="182"/>
      <c r="J79" s="182"/>
      <c r="K79" s="182"/>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39"/>
    </row>
    <row r="80" ht="15.0" customHeight="1">
      <c r="A80" s="157"/>
      <c r="B80" s="183"/>
      <c r="C80" s="180" t="s">
        <v>543</v>
      </c>
      <c r="D80" s="181"/>
      <c r="E80" s="181"/>
      <c r="F80" s="181"/>
      <c r="G80" s="181"/>
      <c r="H80" s="181"/>
      <c r="I80" s="182"/>
      <c r="J80" s="182"/>
      <c r="K80" s="182"/>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181"/>
      <c r="AI80" s="39"/>
    </row>
    <row r="81" ht="15.0" customHeight="1">
      <c r="A81" s="157"/>
      <c r="B81" s="183"/>
      <c r="C81" s="180" t="s">
        <v>504</v>
      </c>
      <c r="D81" s="181"/>
      <c r="E81" s="181"/>
      <c r="F81" s="181"/>
      <c r="G81" s="181"/>
      <c r="H81" s="181"/>
      <c r="I81" s="182"/>
      <c r="J81" s="182"/>
      <c r="K81" s="182"/>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39"/>
    </row>
    <row r="82" ht="15.0" customHeight="1">
      <c r="A82" s="157"/>
      <c r="B82" s="18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39"/>
    </row>
    <row r="83" ht="15.0" customHeight="1">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39"/>
    </row>
    <row r="84" ht="12.75" customHeight="1">
      <c r="A84" s="154"/>
      <c r="B84" s="154"/>
      <c r="C84" s="188"/>
      <c r="S84" s="154"/>
      <c r="T84" s="154"/>
      <c r="U84" s="154"/>
      <c r="V84" s="154"/>
      <c r="W84" s="154"/>
      <c r="X84" s="154"/>
      <c r="Y84" s="154"/>
      <c r="Z84" s="154"/>
      <c r="AA84" s="154"/>
      <c r="AB84" s="154"/>
      <c r="AC84" s="154"/>
      <c r="AD84" s="154"/>
      <c r="AE84" s="154"/>
      <c r="AF84" s="154"/>
      <c r="AG84" s="154"/>
      <c r="AH84" s="154"/>
      <c r="AI84" s="39"/>
    </row>
    <row r="85" ht="12.75" customHeight="1">
      <c r="A85" s="154"/>
      <c r="B85" s="154"/>
      <c r="S85" s="154"/>
      <c r="T85" s="154"/>
      <c r="U85" s="154"/>
      <c r="V85" s="154"/>
      <c r="W85" s="154"/>
      <c r="X85" s="154"/>
      <c r="Y85" s="154"/>
      <c r="Z85" s="154"/>
      <c r="AA85" s="154"/>
      <c r="AB85" s="154"/>
      <c r="AC85" s="154"/>
      <c r="AD85" s="154"/>
      <c r="AE85" s="154"/>
      <c r="AF85" s="154"/>
      <c r="AG85" s="154"/>
      <c r="AH85" s="154"/>
      <c r="AI85" s="39"/>
    </row>
    <row r="86" ht="12.75" customHeight="1">
      <c r="A86" s="154"/>
      <c r="B86" s="154"/>
      <c r="S86" s="154"/>
      <c r="T86" s="154"/>
      <c r="U86" s="154"/>
      <c r="V86" s="154"/>
      <c r="W86" s="154"/>
      <c r="X86" s="154"/>
      <c r="Y86" s="154"/>
      <c r="Z86" s="154"/>
      <c r="AA86" s="154"/>
      <c r="AB86" s="154"/>
      <c r="AC86" s="154"/>
      <c r="AD86" s="154"/>
      <c r="AE86" s="154"/>
      <c r="AF86" s="154"/>
      <c r="AG86" s="154"/>
      <c r="AH86" s="154"/>
      <c r="AI86" s="39"/>
    </row>
    <row r="87" ht="12.75" customHeight="1">
      <c r="A87" s="154"/>
      <c r="B87" s="154"/>
      <c r="S87" s="154"/>
      <c r="T87" s="154"/>
      <c r="U87" s="154"/>
      <c r="V87" s="154"/>
      <c r="W87" s="154"/>
      <c r="X87" s="154"/>
      <c r="Y87" s="154"/>
      <c r="Z87" s="154"/>
      <c r="AA87" s="154"/>
      <c r="AB87" s="154"/>
      <c r="AC87" s="154"/>
      <c r="AD87" s="154"/>
      <c r="AE87" s="154"/>
      <c r="AF87" s="154"/>
      <c r="AG87" s="154"/>
      <c r="AH87" s="154"/>
      <c r="AI87" s="39"/>
    </row>
    <row r="88" ht="12.75" customHeight="1">
      <c r="A88" s="154"/>
      <c r="B88" s="154"/>
      <c r="S88" s="154"/>
      <c r="T88" s="154"/>
      <c r="U88" s="154"/>
      <c r="V88" s="154"/>
      <c r="W88" s="154"/>
      <c r="X88" s="154"/>
      <c r="Y88" s="154"/>
      <c r="Z88" s="154"/>
      <c r="AA88" s="154"/>
      <c r="AB88" s="154"/>
      <c r="AC88" s="154"/>
      <c r="AD88" s="154"/>
      <c r="AE88" s="154"/>
      <c r="AF88" s="154"/>
      <c r="AG88" s="154"/>
      <c r="AH88" s="154"/>
      <c r="AI88" s="39"/>
    </row>
    <row r="89" ht="12.75" customHeight="1">
      <c r="A89" s="154"/>
      <c r="B89" s="154"/>
      <c r="S89" s="154"/>
      <c r="T89" s="154"/>
      <c r="U89" s="154"/>
      <c r="V89" s="154"/>
      <c r="W89" s="154"/>
      <c r="X89" s="154"/>
      <c r="Y89" s="154"/>
      <c r="Z89" s="154"/>
      <c r="AA89" s="154"/>
      <c r="AB89" s="154"/>
      <c r="AC89" s="154"/>
      <c r="AD89" s="154"/>
      <c r="AE89" s="154"/>
      <c r="AF89" s="154"/>
      <c r="AG89" s="154"/>
      <c r="AH89" s="154"/>
      <c r="AI89" s="39"/>
    </row>
    <row r="90" ht="12.75" customHeight="1">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39"/>
    </row>
    <row r="91" ht="12.75" customHeight="1">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39"/>
    </row>
    <row r="92" ht="12.75" customHeight="1">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39"/>
    </row>
    <row r="93" ht="12.75" customHeight="1">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39"/>
    </row>
    <row r="94" ht="12.75" customHeight="1">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39"/>
    </row>
    <row r="95" ht="12.75" customHeight="1">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39"/>
    </row>
    <row r="96" ht="12.75" customHeight="1">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39"/>
    </row>
    <row r="97" ht="12.75" customHeight="1">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39"/>
    </row>
    <row r="98" ht="12.75" customHeight="1">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39"/>
    </row>
    <row r="99" ht="12.75" customHeight="1">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39"/>
    </row>
    <row r="100" ht="12.75" customHeight="1">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39"/>
    </row>
    <row r="101" ht="12.75" customHeight="1">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39"/>
    </row>
    <row r="102" ht="12.75" customHeight="1">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39"/>
    </row>
    <row r="103" ht="12.75" customHeight="1">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4"/>
      <c r="AI103" s="39"/>
    </row>
    <row r="104" ht="12.75" customHeight="1">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39"/>
    </row>
    <row r="105" ht="12.75" customHeight="1">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39"/>
    </row>
    <row r="106" ht="12.75" customHeight="1">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39"/>
    </row>
    <row r="107" ht="12.75" customHeight="1">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39"/>
    </row>
    <row r="108" ht="12.75" customHeight="1">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39"/>
    </row>
    <row r="109" ht="12.75" customHeight="1">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39"/>
    </row>
    <row r="110" ht="12.75" customHeight="1">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c r="AE110" s="154"/>
      <c r="AF110" s="154"/>
      <c r="AG110" s="154"/>
      <c r="AH110" s="154"/>
      <c r="AI110" s="39"/>
    </row>
    <row r="111" ht="12.75" customHeight="1">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54"/>
      <c r="AE111" s="154"/>
      <c r="AF111" s="154"/>
      <c r="AG111" s="154"/>
      <c r="AH111" s="154"/>
      <c r="AI111" s="39"/>
    </row>
    <row r="112" ht="12.75" customHeight="1">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c r="AE112" s="154"/>
      <c r="AF112" s="154"/>
      <c r="AG112" s="154"/>
      <c r="AH112" s="154"/>
      <c r="AI112" s="39"/>
    </row>
    <row r="113" ht="12.75" customHeight="1">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39"/>
    </row>
    <row r="114" ht="12.75" customHeight="1">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39"/>
    </row>
    <row r="115" ht="12.75" customHeight="1">
      <c r="A115" s="154"/>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39"/>
    </row>
    <row r="116" ht="12.75" customHeight="1">
      <c r="A116" s="154"/>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39"/>
    </row>
    <row r="117" ht="12.75" customHeight="1">
      <c r="A117" s="154"/>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39"/>
    </row>
    <row r="118" ht="12.75" customHeight="1">
      <c r="A118" s="154"/>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39"/>
    </row>
    <row r="119" ht="12.75" customHeight="1">
      <c r="A119" s="154"/>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39"/>
    </row>
    <row r="120" ht="12.75" customHeight="1">
      <c r="A120" s="154"/>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39"/>
    </row>
    <row r="121" ht="12.75" customHeight="1">
      <c r="A121" s="154"/>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39"/>
    </row>
    <row r="122" ht="12.75" customHeight="1">
      <c r="A122" s="154"/>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39"/>
    </row>
    <row r="123" ht="12.75" customHeight="1">
      <c r="A123" s="15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39"/>
    </row>
    <row r="124" ht="12.75" customHeight="1">
      <c r="A124" s="154"/>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39"/>
    </row>
    <row r="125" ht="12.75" customHeight="1">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39"/>
    </row>
    <row r="126" ht="12.75" customHeight="1">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39"/>
    </row>
    <row r="127" ht="12.75" customHeight="1">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39"/>
    </row>
    <row r="128" ht="12.75" customHeight="1">
      <c r="A128" s="154"/>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39"/>
    </row>
    <row r="129" ht="12.75" customHeight="1">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39"/>
    </row>
    <row r="130" ht="12.75" customHeight="1">
      <c r="A130" s="154"/>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39"/>
    </row>
    <row r="131" ht="12.75" customHeight="1">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39"/>
    </row>
    <row r="132" ht="12.75" customHeight="1">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39"/>
    </row>
    <row r="133" ht="12.75" customHeight="1">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39"/>
    </row>
    <row r="134" ht="12.75" customHeight="1">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39"/>
    </row>
    <row r="135" ht="12.75" customHeight="1">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39"/>
    </row>
    <row r="136" ht="12.75" customHeight="1">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39"/>
    </row>
    <row r="137" ht="12.75" customHeight="1">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39"/>
    </row>
    <row r="138" ht="12.75" customHeight="1">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39"/>
    </row>
    <row r="139" ht="12.75" customHeight="1">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39"/>
    </row>
    <row r="140" ht="12.75" customHeight="1">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39"/>
    </row>
    <row r="141" ht="12.75" customHeight="1">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39"/>
    </row>
    <row r="142" ht="12.75" customHeight="1">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39"/>
    </row>
    <row r="143" ht="12.75" customHeight="1">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39"/>
    </row>
    <row r="144" ht="12.75" customHeight="1">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39"/>
    </row>
    <row r="145" ht="12.75" customHeight="1">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39"/>
    </row>
    <row r="146" ht="12.75" customHeight="1">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39"/>
    </row>
    <row r="147" ht="12.75" customHeight="1">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39"/>
    </row>
    <row r="148" ht="12.75" customHeight="1">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39"/>
    </row>
    <row r="149" ht="12.75" customHeight="1">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39"/>
    </row>
    <row r="150" ht="12.75" customHeight="1">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39"/>
    </row>
    <row r="151" ht="12.75" customHeight="1">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39"/>
    </row>
    <row r="152" ht="12.75" customHeight="1">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39"/>
    </row>
    <row r="153" ht="12.75" customHeight="1">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39"/>
    </row>
    <row r="154" ht="12.75" customHeight="1">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39"/>
    </row>
    <row r="155" ht="12.75" customHeight="1">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39"/>
    </row>
    <row r="156" ht="12.75" customHeight="1">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39"/>
    </row>
    <row r="157" ht="12.75" customHeight="1">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39"/>
    </row>
    <row r="158" ht="12.75" customHeight="1">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39"/>
    </row>
    <row r="159" ht="12.75" customHeight="1">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39"/>
    </row>
    <row r="160" ht="12.75" customHeight="1">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39"/>
    </row>
    <row r="161" ht="12.75" customHeight="1">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39"/>
    </row>
    <row r="162" ht="12.75" customHeight="1">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39"/>
    </row>
    <row r="163" ht="12.75" customHeight="1">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39"/>
    </row>
    <row r="164" ht="12.75" customHeight="1">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39"/>
    </row>
    <row r="165" ht="12.75" customHeight="1">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39"/>
    </row>
    <row r="166" ht="12.75" customHeight="1">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39"/>
    </row>
    <row r="167" ht="12.75" customHeight="1">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39"/>
    </row>
    <row r="168" ht="12.75" customHeight="1">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39"/>
    </row>
    <row r="169" ht="12.75" customHeight="1">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39"/>
    </row>
    <row r="170" ht="12.75" customHeight="1">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39"/>
    </row>
    <row r="171" ht="12.75" customHeight="1">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39"/>
    </row>
    <row r="172" ht="12.75" customHeight="1">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39"/>
    </row>
    <row r="173" ht="12.75" customHeight="1">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39"/>
    </row>
    <row r="174" ht="12.75" customHeight="1">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39"/>
    </row>
    <row r="175" ht="12.75" customHeight="1">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39"/>
    </row>
    <row r="176" ht="12.75" customHeight="1">
      <c r="A176" s="154"/>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39"/>
    </row>
    <row r="177" ht="12.75" customHeight="1">
      <c r="A177" s="154"/>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39"/>
    </row>
    <row r="178" ht="12.75" customHeight="1">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39"/>
    </row>
    <row r="179" ht="12.75" customHeight="1">
      <c r="A179" s="154"/>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39"/>
    </row>
    <row r="180" ht="12.75" customHeight="1">
      <c r="A180" s="154"/>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39"/>
    </row>
    <row r="181" ht="12.75" customHeight="1">
      <c r="A181" s="154"/>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39"/>
    </row>
    <row r="182" ht="12.75" customHeight="1">
      <c r="A182" s="15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39"/>
    </row>
    <row r="183" ht="12.75" customHeight="1">
      <c r="A183" s="154"/>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39"/>
    </row>
    <row r="184" ht="12.75" customHeight="1">
      <c r="A184" s="154"/>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39"/>
    </row>
    <row r="185" ht="12.75" customHeight="1">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39"/>
    </row>
    <row r="186" ht="12.75" customHeight="1">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39"/>
    </row>
    <row r="187" ht="12.75" customHeight="1">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39"/>
    </row>
    <row r="188" ht="12.75" customHeight="1">
      <c r="A188" s="154"/>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39"/>
    </row>
    <row r="189" ht="12.75" customHeight="1">
      <c r="A189" s="154"/>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39"/>
    </row>
    <row r="190" ht="12.75" customHeight="1">
      <c r="A190" s="15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39"/>
    </row>
    <row r="191" ht="12.75" customHeight="1">
      <c r="A191" s="154"/>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39"/>
    </row>
    <row r="192" ht="12.75" customHeight="1">
      <c r="A192" s="154"/>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39"/>
    </row>
    <row r="193" ht="12.75" customHeight="1">
      <c r="A193" s="154"/>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39"/>
    </row>
    <row r="194" ht="12.75" customHeight="1">
      <c r="A194" s="15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39"/>
    </row>
    <row r="195" ht="12.75" customHeight="1">
      <c r="A195" s="154"/>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39"/>
    </row>
    <row r="196" ht="12.75" customHeight="1">
      <c r="A196" s="154"/>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39"/>
    </row>
    <row r="197" ht="12.75" customHeight="1">
      <c r="A197" s="154"/>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39"/>
    </row>
    <row r="198" ht="12.75" customHeight="1">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39"/>
    </row>
    <row r="199" ht="12.75" customHeight="1">
      <c r="A199" s="154"/>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39"/>
    </row>
    <row r="200" ht="12.75" customHeight="1">
      <c r="A200" s="154"/>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39"/>
    </row>
    <row r="201" ht="12.75" customHeight="1">
      <c r="A201" s="154"/>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39"/>
    </row>
    <row r="202" ht="12.75" customHeight="1">
      <c r="A202" s="15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39"/>
    </row>
    <row r="203" ht="12.75" customHeight="1">
      <c r="A203" s="154"/>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39"/>
    </row>
    <row r="204" ht="12.75" customHeight="1">
      <c r="A204" s="154"/>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39"/>
    </row>
    <row r="205" ht="12.75" customHeight="1">
      <c r="A205" s="154"/>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39"/>
    </row>
    <row r="206" ht="12.75" customHeight="1">
      <c r="A206" s="154"/>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39"/>
    </row>
    <row r="207" ht="12.75" customHeight="1">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39"/>
    </row>
    <row r="208" ht="12.75" customHeight="1">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39"/>
    </row>
    <row r="209" ht="12.75" customHeight="1">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39"/>
    </row>
    <row r="210" ht="12.75" customHeight="1">
      <c r="A210" s="154"/>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39"/>
    </row>
    <row r="211" ht="12.75" customHeight="1">
      <c r="A211" s="154"/>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39"/>
    </row>
    <row r="212" ht="12.75" customHeight="1">
      <c r="A212" s="154"/>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39"/>
    </row>
    <row r="213" ht="12.75" customHeight="1">
      <c r="A213" s="154"/>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39"/>
    </row>
    <row r="214" ht="12.75" customHeight="1">
      <c r="A214" s="154"/>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39"/>
    </row>
    <row r="215" ht="12.75" customHeight="1">
      <c r="A215" s="154"/>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39"/>
    </row>
    <row r="216" ht="12.75" customHeight="1">
      <c r="A216" s="154"/>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39"/>
    </row>
    <row r="217" ht="12.75" customHeight="1">
      <c r="A217" s="154"/>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39"/>
    </row>
    <row r="218" ht="12.75" customHeight="1">
      <c r="A218" s="154"/>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39"/>
    </row>
    <row r="219" ht="12.75" customHeight="1">
      <c r="A219" s="154"/>
      <c r="B219" s="154"/>
      <c r="C219" s="154"/>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39"/>
    </row>
    <row r="220" ht="12.75" customHeight="1">
      <c r="A220" s="154"/>
      <c r="B220" s="154"/>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39"/>
    </row>
    <row r="221" ht="12.75" customHeight="1">
      <c r="A221" s="154"/>
      <c r="B221" s="154"/>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39"/>
    </row>
    <row r="222" ht="12.75" customHeight="1">
      <c r="A222" s="154"/>
      <c r="B222" s="154"/>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39"/>
    </row>
    <row r="223" ht="12.75" customHeight="1">
      <c r="A223" s="154"/>
      <c r="B223" s="154"/>
      <c r="C223" s="154"/>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39"/>
    </row>
    <row r="224" ht="12.75" customHeight="1">
      <c r="A224" s="154"/>
      <c r="B224" s="154"/>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39"/>
    </row>
    <row r="225" ht="12.75" customHeight="1">
      <c r="A225" s="15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39"/>
    </row>
    <row r="226" ht="12.75" customHeight="1">
      <c r="A226" s="154"/>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39"/>
    </row>
    <row r="227" ht="12.75" customHeight="1">
      <c r="A227" s="154"/>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39"/>
    </row>
    <row r="228" ht="12.75" customHeight="1">
      <c r="A228" s="154"/>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39"/>
    </row>
    <row r="229" ht="12.75" customHeight="1">
      <c r="A229" s="154"/>
      <c r="B229" s="154"/>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39"/>
    </row>
    <row r="230" ht="12.75" customHeight="1">
      <c r="A230" s="154"/>
      <c r="B230" s="154"/>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39"/>
    </row>
    <row r="231" ht="12.75" customHeight="1">
      <c r="A231" s="154"/>
      <c r="B231" s="154"/>
      <c r="C231" s="154"/>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39"/>
    </row>
    <row r="232" ht="12.75" customHeight="1">
      <c r="A232" s="154"/>
      <c r="B232" s="154"/>
      <c r="C232" s="154"/>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39"/>
    </row>
    <row r="233" ht="12.75" customHeight="1">
      <c r="A233" s="154"/>
      <c r="B233" s="154"/>
      <c r="C233" s="154"/>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39"/>
    </row>
    <row r="234" ht="12.75" customHeight="1">
      <c r="A234" s="154"/>
      <c r="B234" s="154"/>
      <c r="C234" s="154"/>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39"/>
    </row>
    <row r="235" ht="12.75" customHeight="1">
      <c r="A235" s="154"/>
      <c r="B235" s="154"/>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39"/>
    </row>
    <row r="236" ht="12.75" customHeight="1">
      <c r="A236" s="154"/>
      <c r="B236" s="154"/>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39"/>
    </row>
    <row r="237" ht="12.75" customHeight="1">
      <c r="A237" s="154"/>
      <c r="B237" s="154"/>
      <c r="C237" s="154"/>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39"/>
    </row>
    <row r="238" ht="12.75" customHeight="1">
      <c r="A238" s="154"/>
      <c r="B238" s="154"/>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39"/>
    </row>
    <row r="239" ht="12.75" customHeight="1">
      <c r="A239" s="154"/>
      <c r="B239" s="154"/>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39"/>
    </row>
    <row r="240" ht="12.75" customHeight="1">
      <c r="A240" s="154"/>
      <c r="B240" s="154"/>
      <c r="C240" s="154"/>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39"/>
    </row>
    <row r="241" ht="12.75" customHeight="1">
      <c r="A241" s="154"/>
      <c r="B241" s="154"/>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39"/>
    </row>
    <row r="242" ht="12.75" customHeight="1">
      <c r="A242" s="154"/>
      <c r="B242" s="154"/>
      <c r="C242" s="154"/>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39"/>
    </row>
    <row r="243" ht="12.75" customHeight="1">
      <c r="A243" s="154"/>
      <c r="B243" s="154"/>
      <c r="C243" s="154"/>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39"/>
    </row>
    <row r="244" ht="12.75" customHeight="1">
      <c r="A244" s="154"/>
      <c r="B244" s="154"/>
      <c r="C244" s="154"/>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39"/>
    </row>
    <row r="245" ht="12.75" customHeight="1">
      <c r="A245" s="154"/>
      <c r="B245" s="154"/>
      <c r="C245" s="154"/>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39"/>
    </row>
    <row r="246" ht="12.75" customHeight="1">
      <c r="A246" s="154"/>
      <c r="B246" s="154"/>
      <c r="C246" s="154"/>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39"/>
    </row>
    <row r="247" ht="12.75" customHeight="1">
      <c r="A247" s="154"/>
      <c r="B247" s="154"/>
      <c r="C247" s="154"/>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39"/>
    </row>
    <row r="248" ht="12.75" customHeight="1">
      <c r="A248" s="154"/>
      <c r="B248" s="154"/>
      <c r="C248" s="154"/>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39"/>
    </row>
    <row r="249" ht="12.75" customHeight="1">
      <c r="A249" s="154"/>
      <c r="B249" s="154"/>
      <c r="C249" s="154"/>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39"/>
    </row>
    <row r="250" ht="12.75" customHeight="1">
      <c r="A250" s="154"/>
      <c r="B250" s="154"/>
      <c r="C250" s="154"/>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39"/>
    </row>
    <row r="251" ht="12.75" customHeight="1">
      <c r="A251" s="154"/>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39"/>
    </row>
    <row r="252" ht="12.75" customHeight="1">
      <c r="A252" s="154"/>
      <c r="B252" s="154"/>
      <c r="C252" s="154"/>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39"/>
    </row>
    <row r="253" ht="12.75" customHeight="1">
      <c r="A253" s="154"/>
      <c r="B253" s="154"/>
      <c r="C253" s="154"/>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39"/>
    </row>
    <row r="254" ht="12.75" customHeight="1">
      <c r="A254" s="154"/>
      <c r="B254" s="154"/>
      <c r="C254" s="154"/>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39"/>
    </row>
    <row r="255" ht="12.75" customHeight="1">
      <c r="A255" s="154"/>
      <c r="B255" s="154"/>
      <c r="C255" s="154"/>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39"/>
    </row>
    <row r="256" ht="12.75" customHeight="1">
      <c r="A256" s="154"/>
      <c r="B256" s="154"/>
      <c r="C256" s="154"/>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39"/>
    </row>
    <row r="257" ht="12.75" customHeight="1">
      <c r="A257" s="154"/>
      <c r="B257" s="154"/>
      <c r="C257" s="154"/>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39"/>
    </row>
    <row r="258" ht="12.75" customHeight="1">
      <c r="A258" s="154"/>
      <c r="B258" s="154"/>
      <c r="C258" s="154"/>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39"/>
    </row>
    <row r="259" ht="12.75" customHeight="1">
      <c r="A259" s="154"/>
      <c r="B259" s="154"/>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39"/>
    </row>
    <row r="260" ht="12.75" customHeight="1">
      <c r="A260" s="154"/>
      <c r="B260" s="154"/>
      <c r="C260" s="154"/>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39"/>
    </row>
    <row r="261" ht="12.75" customHeight="1">
      <c r="A261" s="154"/>
      <c r="B261" s="154"/>
      <c r="C261" s="154"/>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39"/>
    </row>
    <row r="262" ht="12.75" customHeight="1">
      <c r="A262" s="154"/>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39"/>
    </row>
    <row r="263" ht="12.75" customHeight="1">
      <c r="A263" s="154"/>
      <c r="B263" s="154"/>
      <c r="C263" s="154"/>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39"/>
    </row>
    <row r="264" ht="12.75" customHeight="1">
      <c r="A264" s="154"/>
      <c r="B264" s="154"/>
      <c r="C264" s="154"/>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39"/>
    </row>
    <row r="265" ht="12.75" customHeight="1">
      <c r="A265" s="154"/>
      <c r="B265" s="154"/>
      <c r="C265" s="154"/>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39"/>
    </row>
    <row r="266" ht="12.75" customHeight="1">
      <c r="A266" s="154"/>
      <c r="B266" s="154"/>
      <c r="C266" s="154"/>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39"/>
    </row>
    <row r="267" ht="12.75" customHeight="1">
      <c r="A267" s="154"/>
      <c r="B267" s="154"/>
      <c r="C267" s="154"/>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39"/>
    </row>
    <row r="268" ht="12.75" customHeight="1">
      <c r="A268" s="154"/>
      <c r="B268" s="154"/>
      <c r="C268" s="154"/>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39"/>
    </row>
    <row r="269" ht="12.75" customHeight="1">
      <c r="A269" s="154"/>
      <c r="B269" s="154"/>
      <c r="C269" s="154"/>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39"/>
    </row>
    <row r="270" ht="12.75" customHeight="1">
      <c r="A270" s="154"/>
      <c r="B270" s="154"/>
      <c r="C270" s="154"/>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39"/>
    </row>
    <row r="271" ht="12.75" customHeight="1">
      <c r="A271" s="154"/>
      <c r="B271" s="154"/>
      <c r="C271" s="154"/>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39"/>
    </row>
    <row r="272" ht="12.75" customHeight="1">
      <c r="A272" s="154"/>
      <c r="B272" s="154"/>
      <c r="C272" s="154"/>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39"/>
    </row>
    <row r="273" ht="12.75" customHeight="1">
      <c r="A273" s="154"/>
      <c r="B273" s="154"/>
      <c r="C273" s="154"/>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39"/>
    </row>
    <row r="274" ht="12.75" customHeight="1">
      <c r="A274" s="154"/>
      <c r="B274" s="154"/>
      <c r="C274" s="154"/>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39"/>
    </row>
    <row r="275" ht="12.75" customHeight="1">
      <c r="A275" s="154"/>
      <c r="B275" s="154"/>
      <c r="C275" s="154"/>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39"/>
    </row>
    <row r="276" ht="12.75" customHeight="1">
      <c r="A276" s="154"/>
      <c r="B276" s="154"/>
      <c r="C276" s="154"/>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39"/>
    </row>
    <row r="277" ht="12.75" customHeight="1">
      <c r="A277" s="154"/>
      <c r="B277" s="154"/>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39"/>
    </row>
    <row r="278" ht="12.75" customHeight="1">
      <c r="A278" s="154"/>
      <c r="B278" s="154"/>
      <c r="C278" s="154"/>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39"/>
    </row>
    <row r="279" ht="12.75" customHeight="1">
      <c r="A279" s="154"/>
      <c r="B279" s="154"/>
      <c r="C279" s="154"/>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39"/>
    </row>
    <row r="280" ht="12.75" customHeight="1">
      <c r="A280" s="154"/>
      <c r="B280" s="154"/>
      <c r="C280" s="154"/>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39"/>
    </row>
    <row r="281" ht="12.75" customHeight="1">
      <c r="A281" s="154"/>
      <c r="B281" s="154"/>
      <c r="C281" s="154"/>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39"/>
    </row>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sheetData>
  <mergeCells count="18">
    <mergeCell ref="B6:AH6"/>
    <mergeCell ref="B8:P8"/>
    <mergeCell ref="B9:P9"/>
    <mergeCell ref="B10:P10"/>
    <mergeCell ref="B11:P11"/>
    <mergeCell ref="B12:P12"/>
    <mergeCell ref="B13:P13"/>
    <mergeCell ref="B45:B62"/>
    <mergeCell ref="B63:B77"/>
    <mergeCell ref="B78:B81"/>
    <mergeCell ref="C84:R89"/>
    <mergeCell ref="B14:P14"/>
    <mergeCell ref="B15:P16"/>
    <mergeCell ref="AE16:AH16"/>
    <mergeCell ref="B23:AH23"/>
    <mergeCell ref="B24:C24"/>
    <mergeCell ref="B25:B34"/>
    <mergeCell ref="B35:B44"/>
  </mergeCells>
  <printOptions horizontalCentered="1"/>
  <pageMargins bottom="0.984251968503937" footer="0.0" header="0.0" left="0.0" right="0.0" top="0.984251968503937"/>
  <pageSetup orientation="landscape"/>
  <colBreaks count="1" manualBreakCount="1">
    <brk id="34" man="1"/>
  </col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37.71"/>
    <col customWidth="1" min="3" max="3" width="11.71"/>
    <col customWidth="1" min="4" max="4" width="36.14"/>
    <col customWidth="1" min="5" max="5" width="2.0"/>
    <col customWidth="1" min="6" max="26" width="14.29"/>
  </cols>
  <sheetData>
    <row r="1" ht="12.75" customHeight="1">
      <c r="A1" s="189"/>
      <c r="B1" s="189"/>
      <c r="C1" s="189"/>
      <c r="D1" s="189"/>
      <c r="E1" s="189"/>
    </row>
    <row r="2" ht="12.75" customHeight="1">
      <c r="A2" s="153"/>
      <c r="B2" s="189"/>
      <c r="C2" s="189"/>
      <c r="D2" s="189"/>
      <c r="E2" s="189"/>
    </row>
    <row r="3" ht="12.75" customHeight="1">
      <c r="A3" s="153"/>
      <c r="B3" s="189"/>
      <c r="C3" s="189"/>
      <c r="D3" s="189"/>
      <c r="E3" s="189"/>
    </row>
    <row r="4" ht="12.75" customHeight="1">
      <c r="A4" s="190"/>
      <c r="B4" s="189"/>
      <c r="C4" s="189"/>
      <c r="D4" s="189"/>
      <c r="E4" s="189"/>
    </row>
    <row r="5" ht="12.75" customHeight="1">
      <c r="A5" s="189"/>
      <c r="B5" s="189"/>
      <c r="C5" s="189"/>
      <c r="D5" s="189"/>
      <c r="E5" s="189"/>
    </row>
    <row r="6" ht="13.5" customHeight="1">
      <c r="A6" s="191"/>
      <c r="B6" s="192" t="s">
        <v>544</v>
      </c>
      <c r="C6" s="13"/>
      <c r="D6" s="13"/>
      <c r="E6" s="191"/>
    </row>
    <row r="7" ht="12.75" customHeight="1">
      <c r="A7" s="189"/>
      <c r="B7" s="193"/>
      <c r="C7" s="189"/>
      <c r="D7" s="189"/>
      <c r="E7" s="189"/>
    </row>
    <row r="8" ht="12.75" customHeight="1">
      <c r="A8" s="189"/>
      <c r="B8" s="194" t="s">
        <v>545</v>
      </c>
      <c r="C8" s="195"/>
      <c r="D8" s="196"/>
      <c r="E8" s="189"/>
    </row>
    <row r="9" ht="12.75" customHeight="1">
      <c r="A9" s="189"/>
      <c r="B9" s="197" t="s">
        <v>546</v>
      </c>
      <c r="C9" s="198"/>
      <c r="D9" s="199"/>
      <c r="E9" s="189"/>
    </row>
    <row r="10" ht="12.75" customHeight="1">
      <c r="A10" s="189"/>
      <c r="B10" s="200" t="s">
        <v>547</v>
      </c>
      <c r="C10" s="201"/>
      <c r="D10" s="202"/>
      <c r="E10" s="189"/>
    </row>
    <row r="11" ht="12.75" customHeight="1">
      <c r="A11" s="189"/>
      <c r="B11" s="203"/>
      <c r="C11" s="204"/>
      <c r="D11" s="189"/>
      <c r="E11" s="189"/>
    </row>
    <row r="12" ht="12.75" customHeight="1">
      <c r="A12" s="189"/>
      <c r="B12" s="61" t="str">
        <f>Firma!B8</f>
        <v>Referencia: Convocatoria Pública CP-02-2022</v>
      </c>
      <c r="C12" s="204"/>
      <c r="D12" s="189"/>
      <c r="E12" s="189"/>
    </row>
    <row r="13" ht="12.75" customHeight="1">
      <c r="A13" s="189"/>
      <c r="B13" s="61" t="str">
        <f>Firma!B9</f>
        <v>Nombre de la propuesta: </v>
      </c>
      <c r="C13" s="204"/>
      <c r="D13" s="189"/>
      <c r="E13" s="189"/>
    </row>
    <row r="14" ht="12.75" customHeight="1">
      <c r="A14" s="189"/>
      <c r="B14" s="61" t="str">
        <f>Firma!B10</f>
        <v>Nombre del proponente: </v>
      </c>
      <c r="C14" s="204"/>
      <c r="D14" s="189"/>
      <c r="E14" s="189"/>
    </row>
    <row r="15" ht="12.75" customHeight="1">
      <c r="A15" s="189"/>
      <c r="B15" s="61" t="str">
        <f>Firma!B11</f>
        <v>Fecha (DD/MM/AAAA): </v>
      </c>
      <c r="C15" s="204"/>
      <c r="D15" s="189"/>
      <c r="E15" s="189"/>
    </row>
    <row r="16" ht="12.75" customHeight="1">
      <c r="A16" s="189"/>
      <c r="B16" s="39"/>
      <c r="C16" s="204"/>
      <c r="D16" s="189"/>
      <c r="E16" s="189"/>
    </row>
    <row r="17" ht="12.75" customHeight="1">
      <c r="A17" s="189"/>
      <c r="B17" s="205" t="s">
        <v>548</v>
      </c>
      <c r="C17" s="206" t="s">
        <v>29</v>
      </c>
      <c r="D17" s="206" t="s">
        <v>549</v>
      </c>
      <c r="E17" s="189"/>
    </row>
    <row r="18" ht="12.75" customHeight="1">
      <c r="A18" s="189"/>
      <c r="B18" s="207" t="s">
        <v>27</v>
      </c>
      <c r="C18" s="67"/>
      <c r="D18" s="68"/>
      <c r="E18" s="189"/>
    </row>
    <row r="19" ht="12.75" customHeight="1">
      <c r="A19" s="189"/>
      <c r="B19" s="95" t="s">
        <v>33</v>
      </c>
      <c r="C19" s="208">
        <v>0.0</v>
      </c>
      <c r="D19" s="209"/>
      <c r="E19" s="189"/>
    </row>
    <row r="20" ht="12.75" customHeight="1">
      <c r="A20" s="189"/>
      <c r="B20" s="100" t="s">
        <v>35</v>
      </c>
      <c r="C20" s="208">
        <v>0.0</v>
      </c>
      <c r="D20" s="209"/>
      <c r="E20" s="189"/>
    </row>
    <row r="21" ht="12.75" customHeight="1">
      <c r="A21" s="189"/>
      <c r="B21" s="100" t="s">
        <v>37</v>
      </c>
      <c r="C21" s="208">
        <v>0.0</v>
      </c>
      <c r="D21" s="209"/>
      <c r="E21" s="189"/>
    </row>
    <row r="22" ht="12.75" customHeight="1">
      <c r="A22" s="189"/>
      <c r="B22" s="100" t="s">
        <v>39</v>
      </c>
      <c r="C22" s="208">
        <v>0.0</v>
      </c>
      <c r="D22" s="209"/>
      <c r="E22" s="189"/>
    </row>
    <row r="23" ht="12.75" customHeight="1">
      <c r="A23" s="189"/>
      <c r="B23" s="100" t="s">
        <v>41</v>
      </c>
      <c r="C23" s="208">
        <v>0.0</v>
      </c>
      <c r="D23" s="209"/>
      <c r="E23" s="189"/>
    </row>
    <row r="24" ht="12.75" customHeight="1">
      <c r="A24" s="189"/>
      <c r="B24" s="100" t="s">
        <v>43</v>
      </c>
      <c r="C24" s="208">
        <v>0.0</v>
      </c>
      <c r="D24" s="209"/>
      <c r="E24" s="189"/>
    </row>
    <row r="25" ht="12.75" customHeight="1">
      <c r="A25" s="189"/>
      <c r="B25" s="100" t="s">
        <v>45</v>
      </c>
      <c r="C25" s="208">
        <v>0.0</v>
      </c>
      <c r="D25" s="209"/>
      <c r="E25" s="189"/>
    </row>
    <row r="26" ht="12.75" customHeight="1">
      <c r="A26" s="189"/>
      <c r="B26" s="100" t="s">
        <v>47</v>
      </c>
      <c r="C26" s="208">
        <v>0.0</v>
      </c>
      <c r="D26" s="209"/>
      <c r="E26" s="189"/>
    </row>
    <row r="27" ht="12.75" customHeight="1">
      <c r="A27" s="189"/>
      <c r="B27" s="100" t="s">
        <v>49</v>
      </c>
      <c r="C27" s="208">
        <v>0.0</v>
      </c>
      <c r="D27" s="209"/>
      <c r="E27" s="189"/>
    </row>
    <row r="28" ht="12.75" customHeight="1">
      <c r="A28" s="189"/>
      <c r="B28" s="100" t="s">
        <v>51</v>
      </c>
      <c r="C28" s="208">
        <v>0.0</v>
      </c>
      <c r="D28" s="209"/>
      <c r="E28" s="189"/>
    </row>
    <row r="29" ht="12.75" customHeight="1">
      <c r="A29" s="189"/>
      <c r="B29" s="100" t="s">
        <v>53</v>
      </c>
      <c r="C29" s="208">
        <v>0.0</v>
      </c>
      <c r="D29" s="209"/>
      <c r="E29" s="189"/>
    </row>
    <row r="30" ht="12.75" customHeight="1">
      <c r="A30" s="189"/>
      <c r="B30" s="100" t="s">
        <v>55</v>
      </c>
      <c r="C30" s="208">
        <v>0.0</v>
      </c>
      <c r="D30" s="209"/>
      <c r="E30" s="189"/>
    </row>
    <row r="31" ht="12.75" customHeight="1">
      <c r="A31" s="189"/>
      <c r="B31" s="100" t="s">
        <v>57</v>
      </c>
      <c r="C31" s="208">
        <v>0.0</v>
      </c>
      <c r="D31" s="209"/>
      <c r="E31" s="189"/>
    </row>
    <row r="32" ht="12.75" customHeight="1">
      <c r="A32" s="189"/>
      <c r="B32" s="100" t="s">
        <v>59</v>
      </c>
      <c r="C32" s="208">
        <v>0.0</v>
      </c>
      <c r="D32" s="209"/>
      <c r="E32" s="189"/>
    </row>
    <row r="33" ht="12.75" customHeight="1">
      <c r="A33" s="189"/>
      <c r="B33" s="210" t="s">
        <v>550</v>
      </c>
      <c r="C33" s="211">
        <f>SUM(C19:C32)</f>
        <v>0</v>
      </c>
      <c r="D33" s="212"/>
      <c r="E33" s="189"/>
    </row>
    <row r="34" ht="12.75" customHeight="1">
      <c r="A34" s="189"/>
      <c r="B34" s="207" t="s">
        <v>62</v>
      </c>
      <c r="C34" s="67"/>
      <c r="D34" s="68"/>
      <c r="E34" s="189"/>
    </row>
    <row r="35" ht="12.75" customHeight="1">
      <c r="A35" s="189"/>
      <c r="B35" s="100" t="s">
        <v>64</v>
      </c>
      <c r="C35" s="208">
        <v>0.0</v>
      </c>
      <c r="D35" s="209"/>
      <c r="E35" s="189"/>
    </row>
    <row r="36" ht="12.75" customHeight="1">
      <c r="A36" s="189"/>
      <c r="B36" s="100" t="s">
        <v>66</v>
      </c>
      <c r="C36" s="208">
        <v>0.0</v>
      </c>
      <c r="D36" s="209"/>
      <c r="E36" s="189"/>
    </row>
    <row r="37" ht="12.75" customHeight="1">
      <c r="A37" s="189"/>
      <c r="B37" s="100" t="s">
        <v>68</v>
      </c>
      <c r="C37" s="208">
        <v>0.0</v>
      </c>
      <c r="D37" s="209"/>
      <c r="E37" s="189"/>
    </row>
    <row r="38" ht="12.75" customHeight="1">
      <c r="A38" s="189"/>
      <c r="B38" s="100" t="s">
        <v>70</v>
      </c>
      <c r="C38" s="208">
        <v>0.0</v>
      </c>
      <c r="D38" s="209"/>
      <c r="E38" s="189"/>
    </row>
    <row r="39" ht="12.75" customHeight="1">
      <c r="A39" s="189"/>
      <c r="B39" s="100" t="s">
        <v>72</v>
      </c>
      <c r="C39" s="208">
        <v>0.0</v>
      </c>
      <c r="D39" s="209"/>
      <c r="E39" s="189"/>
    </row>
    <row r="40" ht="12.75" customHeight="1">
      <c r="A40" s="189"/>
      <c r="B40" s="100" t="s">
        <v>74</v>
      </c>
      <c r="C40" s="208">
        <v>0.0</v>
      </c>
      <c r="D40" s="209"/>
      <c r="E40" s="189"/>
    </row>
    <row r="41" ht="12.75" customHeight="1">
      <c r="A41" s="189"/>
      <c r="B41" s="100" t="s">
        <v>76</v>
      </c>
      <c r="C41" s="213" t="s">
        <v>551</v>
      </c>
      <c r="D41" s="209"/>
      <c r="E41" s="189"/>
    </row>
    <row r="42" ht="12.75" customHeight="1">
      <c r="A42" s="189"/>
      <c r="B42" s="100" t="s">
        <v>552</v>
      </c>
      <c r="C42" s="213" t="s">
        <v>551</v>
      </c>
      <c r="D42" s="209"/>
      <c r="E42" s="189"/>
    </row>
    <row r="43" ht="12.75" customHeight="1">
      <c r="A43" s="189"/>
      <c r="B43" s="100" t="s">
        <v>59</v>
      </c>
      <c r="C43" s="208">
        <v>0.0</v>
      </c>
      <c r="D43" s="209"/>
      <c r="E43" s="189"/>
    </row>
    <row r="44" ht="12.75" customHeight="1">
      <c r="A44" s="189"/>
      <c r="B44" s="210" t="s">
        <v>553</v>
      </c>
      <c r="C44" s="211">
        <f>SUM(C35:C43)</f>
        <v>0</v>
      </c>
      <c r="D44" s="212"/>
      <c r="E44" s="189"/>
    </row>
    <row r="45" ht="12.75" customHeight="1">
      <c r="A45" s="189"/>
      <c r="B45" s="207" t="s">
        <v>82</v>
      </c>
      <c r="C45" s="67"/>
      <c r="D45" s="68"/>
      <c r="E45" s="189"/>
    </row>
    <row r="46" ht="12.75" customHeight="1">
      <c r="A46" s="189"/>
      <c r="B46" s="100" t="s">
        <v>84</v>
      </c>
      <c r="C46" s="208">
        <v>0.0</v>
      </c>
      <c r="D46" s="209"/>
      <c r="E46" s="189"/>
    </row>
    <row r="47" ht="12.75" customHeight="1">
      <c r="A47" s="189"/>
      <c r="B47" s="100" t="s">
        <v>86</v>
      </c>
      <c r="C47" s="208">
        <v>0.0</v>
      </c>
      <c r="D47" s="209"/>
      <c r="E47" s="189"/>
    </row>
    <row r="48" ht="12.75" customHeight="1">
      <c r="A48" s="189"/>
      <c r="B48" s="100" t="s">
        <v>88</v>
      </c>
      <c r="C48" s="208">
        <v>0.0</v>
      </c>
      <c r="D48" s="209"/>
      <c r="E48" s="189"/>
    </row>
    <row r="49" ht="12.75" customHeight="1">
      <c r="A49" s="189"/>
      <c r="B49" s="100" t="s">
        <v>90</v>
      </c>
      <c r="C49" s="208">
        <v>0.0</v>
      </c>
      <c r="D49" s="209"/>
      <c r="E49" s="189"/>
    </row>
    <row r="50" ht="12.75" customHeight="1">
      <c r="A50" s="189"/>
      <c r="B50" s="100" t="s">
        <v>92</v>
      </c>
      <c r="C50" s="208">
        <v>0.0</v>
      </c>
      <c r="D50" s="209"/>
      <c r="E50" s="189"/>
    </row>
    <row r="51" ht="12.75" customHeight="1">
      <c r="A51" s="189"/>
      <c r="B51" s="100" t="s">
        <v>94</v>
      </c>
      <c r="C51" s="208">
        <v>0.0</v>
      </c>
      <c r="D51" s="209"/>
      <c r="E51" s="189"/>
    </row>
    <row r="52" ht="12.75" customHeight="1">
      <c r="A52" s="189"/>
      <c r="B52" s="100" t="s">
        <v>59</v>
      </c>
      <c r="C52" s="208">
        <v>0.0</v>
      </c>
      <c r="D52" s="209"/>
      <c r="E52" s="189"/>
    </row>
    <row r="53" ht="12.75" customHeight="1">
      <c r="A53" s="189"/>
      <c r="B53" s="210" t="s">
        <v>554</v>
      </c>
      <c r="C53" s="211">
        <f>SUM(C46:C52)</f>
        <v>0</v>
      </c>
      <c r="D53" s="212"/>
      <c r="E53" s="189"/>
    </row>
    <row r="54" ht="12.75" customHeight="1">
      <c r="A54" s="189"/>
      <c r="B54" s="207" t="s">
        <v>555</v>
      </c>
      <c r="C54" s="67"/>
      <c r="D54" s="68"/>
      <c r="E54" s="189"/>
    </row>
    <row r="55" ht="12.75" customHeight="1">
      <c r="A55" s="189"/>
      <c r="B55" s="214" t="s">
        <v>99</v>
      </c>
      <c r="C55" s="67"/>
      <c r="D55" s="68"/>
      <c r="E55" s="189"/>
    </row>
    <row r="56" ht="12.75" customHeight="1">
      <c r="A56" s="189"/>
      <c r="B56" s="100" t="s">
        <v>101</v>
      </c>
      <c r="C56" s="208">
        <v>0.0</v>
      </c>
      <c r="D56" s="209"/>
      <c r="E56" s="189"/>
    </row>
    <row r="57" ht="12.75" customHeight="1">
      <c r="A57" s="189"/>
      <c r="B57" s="100" t="s">
        <v>103</v>
      </c>
      <c r="C57" s="208">
        <v>0.0</v>
      </c>
      <c r="D57" s="209"/>
      <c r="E57" s="189"/>
    </row>
    <row r="58" ht="12.75" customHeight="1">
      <c r="A58" s="189"/>
      <c r="B58" s="100" t="s">
        <v>105</v>
      </c>
      <c r="C58" s="208">
        <v>0.0</v>
      </c>
      <c r="D58" s="209"/>
      <c r="E58" s="189"/>
    </row>
    <row r="59" ht="12.75" customHeight="1">
      <c r="A59" s="189"/>
      <c r="B59" s="100" t="s">
        <v>107</v>
      </c>
      <c r="C59" s="208">
        <v>0.0</v>
      </c>
      <c r="D59" s="209"/>
      <c r="E59" s="189"/>
    </row>
    <row r="60" ht="12.75" customHeight="1">
      <c r="A60" s="189"/>
      <c r="B60" s="100" t="s">
        <v>556</v>
      </c>
      <c r="C60" s="208">
        <v>0.0</v>
      </c>
      <c r="D60" s="209"/>
      <c r="E60" s="189"/>
    </row>
    <row r="61" ht="12.75" customHeight="1">
      <c r="A61" s="189"/>
      <c r="B61" s="100" t="s">
        <v>111</v>
      </c>
      <c r="C61" s="208">
        <v>0.0</v>
      </c>
      <c r="D61" s="209"/>
      <c r="E61" s="189"/>
    </row>
    <row r="62" ht="12.75" customHeight="1">
      <c r="A62" s="189"/>
      <c r="B62" s="100" t="s">
        <v>113</v>
      </c>
      <c r="C62" s="208">
        <v>0.0</v>
      </c>
      <c r="D62" s="209"/>
      <c r="E62" s="189"/>
    </row>
    <row r="63" ht="12.75" customHeight="1">
      <c r="A63" s="189"/>
      <c r="B63" s="100" t="s">
        <v>115</v>
      </c>
      <c r="C63" s="208">
        <v>0.0</v>
      </c>
      <c r="D63" s="209"/>
      <c r="E63" s="189"/>
    </row>
    <row r="64" ht="12.75" customHeight="1">
      <c r="A64" s="189"/>
      <c r="B64" s="100" t="s">
        <v>117</v>
      </c>
      <c r="C64" s="208">
        <v>0.0</v>
      </c>
      <c r="D64" s="209"/>
      <c r="E64" s="189"/>
    </row>
    <row r="65" ht="12.75" customHeight="1">
      <c r="A65" s="189"/>
      <c r="B65" s="214" t="s">
        <v>118</v>
      </c>
      <c r="C65" s="67"/>
      <c r="D65" s="68"/>
      <c r="E65" s="189"/>
    </row>
    <row r="66" ht="12.75" customHeight="1">
      <c r="A66" s="189"/>
      <c r="B66" s="95" t="s">
        <v>120</v>
      </c>
      <c r="C66" s="208">
        <v>0.0</v>
      </c>
      <c r="D66" s="209"/>
      <c r="E66" s="189"/>
    </row>
    <row r="67" ht="12.75" customHeight="1">
      <c r="A67" s="189"/>
      <c r="B67" s="95" t="s">
        <v>121</v>
      </c>
      <c r="C67" s="208">
        <v>0.0</v>
      </c>
      <c r="D67" s="209"/>
      <c r="E67" s="189"/>
    </row>
    <row r="68" ht="12.75" customHeight="1">
      <c r="A68" s="189"/>
      <c r="B68" s="100" t="s">
        <v>122</v>
      </c>
      <c r="C68" s="208">
        <v>0.0</v>
      </c>
      <c r="D68" s="209"/>
      <c r="E68" s="189"/>
    </row>
    <row r="69" ht="12.75" customHeight="1">
      <c r="A69" s="189"/>
      <c r="B69" s="214" t="s">
        <v>557</v>
      </c>
      <c r="C69" s="67"/>
      <c r="D69" s="68"/>
      <c r="E69" s="189"/>
    </row>
    <row r="70" ht="12.75" customHeight="1">
      <c r="A70" s="189"/>
      <c r="B70" s="100" t="s">
        <v>125</v>
      </c>
      <c r="C70" s="208">
        <v>0.0</v>
      </c>
      <c r="D70" s="209"/>
      <c r="E70" s="189"/>
    </row>
    <row r="71" ht="12.75" customHeight="1">
      <c r="A71" s="189"/>
      <c r="B71" s="100" t="s">
        <v>127</v>
      </c>
      <c r="C71" s="208">
        <v>0.0</v>
      </c>
      <c r="D71" s="209"/>
      <c r="E71" s="189"/>
    </row>
    <row r="72" ht="12.75" customHeight="1">
      <c r="A72" s="189"/>
      <c r="B72" s="100" t="s">
        <v>558</v>
      </c>
      <c r="C72" s="208">
        <v>0.0</v>
      </c>
      <c r="D72" s="209"/>
      <c r="E72" s="189"/>
    </row>
    <row r="73" ht="12.75" customHeight="1">
      <c r="A73" s="189"/>
      <c r="B73" s="100" t="s">
        <v>131</v>
      </c>
      <c r="C73" s="208">
        <v>0.0</v>
      </c>
      <c r="D73" s="209"/>
      <c r="E73" s="189"/>
    </row>
    <row r="74" ht="12.75" customHeight="1">
      <c r="A74" s="189"/>
      <c r="B74" s="100" t="s">
        <v>133</v>
      </c>
      <c r="C74" s="208">
        <v>0.0</v>
      </c>
      <c r="D74" s="209"/>
      <c r="E74" s="189"/>
    </row>
    <row r="75" ht="12.75" customHeight="1">
      <c r="A75" s="189"/>
      <c r="B75" s="100" t="s">
        <v>135</v>
      </c>
      <c r="C75" s="208">
        <v>0.0</v>
      </c>
      <c r="D75" s="209"/>
      <c r="E75" s="189"/>
    </row>
    <row r="76" ht="12.75" customHeight="1">
      <c r="A76" s="189"/>
      <c r="B76" s="100" t="s">
        <v>137</v>
      </c>
      <c r="C76" s="208">
        <v>0.0</v>
      </c>
      <c r="D76" s="209"/>
      <c r="E76" s="189"/>
    </row>
    <row r="77" ht="12.75" customHeight="1">
      <c r="A77" s="189"/>
      <c r="B77" s="100" t="s">
        <v>139</v>
      </c>
      <c r="C77" s="208">
        <v>0.0</v>
      </c>
      <c r="D77" s="209"/>
      <c r="E77" s="189"/>
    </row>
    <row r="78" ht="12.75" customHeight="1">
      <c r="A78" s="189"/>
      <c r="B78" s="100" t="s">
        <v>59</v>
      </c>
      <c r="C78" s="208">
        <v>0.0</v>
      </c>
      <c r="D78" s="209"/>
      <c r="E78" s="189"/>
    </row>
    <row r="79" ht="12.75" customHeight="1">
      <c r="A79" s="189"/>
      <c r="B79" s="215" t="s">
        <v>559</v>
      </c>
      <c r="C79" s="211">
        <f>SUM(C56:C64)+SUM(C66:C68)+SUM(C70:C78)</f>
        <v>0</v>
      </c>
      <c r="D79" s="212"/>
      <c r="E79" s="189"/>
    </row>
    <row r="80" ht="12.75" customHeight="1">
      <c r="A80" s="189"/>
      <c r="B80" s="207" t="s">
        <v>289</v>
      </c>
      <c r="C80" s="67"/>
      <c r="D80" s="68"/>
      <c r="E80" s="189"/>
    </row>
    <row r="81" ht="12.75" customHeight="1">
      <c r="A81" s="189"/>
      <c r="B81" s="100" t="s">
        <v>145</v>
      </c>
      <c r="C81" s="208">
        <v>0.0</v>
      </c>
      <c r="D81" s="209"/>
      <c r="E81" s="189"/>
    </row>
    <row r="82" ht="12.75" customHeight="1">
      <c r="A82" s="189"/>
      <c r="B82" s="100" t="s">
        <v>147</v>
      </c>
      <c r="C82" s="208">
        <v>0.0</v>
      </c>
      <c r="D82" s="209"/>
      <c r="E82" s="189"/>
    </row>
    <row r="83" ht="12.75" customHeight="1">
      <c r="A83" s="189"/>
      <c r="B83" s="100" t="s">
        <v>149</v>
      </c>
      <c r="C83" s="208">
        <v>0.0</v>
      </c>
      <c r="D83" s="209"/>
      <c r="E83" s="189"/>
    </row>
    <row r="84" ht="12.75" customHeight="1">
      <c r="A84" s="189"/>
      <c r="B84" s="100" t="s">
        <v>151</v>
      </c>
      <c r="C84" s="208">
        <v>0.0</v>
      </c>
      <c r="D84" s="209"/>
      <c r="E84" s="189"/>
    </row>
    <row r="85" ht="12.75" customHeight="1">
      <c r="A85" s="189"/>
      <c r="B85" s="100" t="s">
        <v>153</v>
      </c>
      <c r="C85" s="208">
        <v>0.0</v>
      </c>
      <c r="D85" s="209"/>
      <c r="E85" s="189"/>
    </row>
    <row r="86" ht="12.75" customHeight="1">
      <c r="A86" s="189"/>
      <c r="B86" s="100" t="s">
        <v>155</v>
      </c>
      <c r="C86" s="208">
        <v>0.0</v>
      </c>
      <c r="D86" s="209"/>
      <c r="E86" s="189"/>
    </row>
    <row r="87" ht="12.75" customHeight="1">
      <c r="A87" s="189"/>
      <c r="B87" s="100" t="s">
        <v>157</v>
      </c>
      <c r="C87" s="208">
        <v>0.0</v>
      </c>
      <c r="D87" s="209"/>
      <c r="E87" s="189"/>
    </row>
    <row r="88" ht="12.75" customHeight="1">
      <c r="A88" s="189"/>
      <c r="B88" s="100" t="s">
        <v>59</v>
      </c>
      <c r="C88" s="208">
        <v>0.0</v>
      </c>
      <c r="D88" s="209"/>
      <c r="E88" s="189"/>
    </row>
    <row r="89" ht="12.75" customHeight="1">
      <c r="A89" s="189"/>
      <c r="B89" s="210" t="s">
        <v>316</v>
      </c>
      <c r="C89" s="211">
        <f>SUM(C81:C88)</f>
        <v>0</v>
      </c>
      <c r="D89" s="212"/>
      <c r="E89" s="189"/>
    </row>
    <row r="90" ht="12.75" customHeight="1">
      <c r="A90" s="154"/>
      <c r="B90" s="207" t="s">
        <v>161</v>
      </c>
      <c r="C90" s="67"/>
      <c r="D90" s="68"/>
      <c r="E90" s="154"/>
    </row>
    <row r="91" ht="12.75" customHeight="1">
      <c r="A91" s="154"/>
      <c r="B91" s="119" t="s">
        <v>163</v>
      </c>
      <c r="C91" s="208">
        <v>0.0</v>
      </c>
      <c r="D91" s="209"/>
      <c r="E91" s="154"/>
    </row>
    <row r="92" ht="12.75" customHeight="1">
      <c r="A92" s="154"/>
      <c r="B92" s="100" t="s">
        <v>165</v>
      </c>
      <c r="C92" s="208">
        <v>0.0</v>
      </c>
      <c r="D92" s="209"/>
      <c r="E92" s="154"/>
    </row>
    <row r="93" ht="12.75" customHeight="1">
      <c r="A93" s="154"/>
      <c r="B93" s="100" t="s">
        <v>167</v>
      </c>
      <c r="C93" s="208">
        <v>0.0</v>
      </c>
      <c r="D93" s="209"/>
      <c r="E93" s="154"/>
    </row>
    <row r="94" ht="12.75" customHeight="1">
      <c r="A94" s="154"/>
      <c r="B94" s="100" t="s">
        <v>169</v>
      </c>
      <c r="C94" s="208">
        <v>0.0</v>
      </c>
      <c r="D94" s="209"/>
      <c r="E94" s="154"/>
    </row>
    <row r="95" ht="12.75" customHeight="1">
      <c r="A95" s="154"/>
      <c r="B95" s="100" t="s">
        <v>171</v>
      </c>
      <c r="C95" s="208">
        <v>0.0</v>
      </c>
      <c r="D95" s="209"/>
      <c r="E95" s="154"/>
    </row>
    <row r="96" ht="12.75" customHeight="1">
      <c r="A96" s="154"/>
      <c r="B96" s="100" t="s">
        <v>173</v>
      </c>
      <c r="C96" s="208">
        <v>0.0</v>
      </c>
      <c r="D96" s="209"/>
      <c r="E96" s="154"/>
    </row>
    <row r="97" ht="12.75" customHeight="1">
      <c r="A97" s="154"/>
      <c r="B97" s="120" t="s">
        <v>175</v>
      </c>
      <c r="C97" s="208">
        <v>0.0</v>
      </c>
      <c r="D97" s="209"/>
      <c r="E97" s="154"/>
    </row>
    <row r="98" ht="12.75" customHeight="1">
      <c r="A98" s="154"/>
      <c r="B98" s="100" t="s">
        <v>177</v>
      </c>
      <c r="C98" s="208">
        <v>0.0</v>
      </c>
      <c r="D98" s="209"/>
      <c r="E98" s="154"/>
    </row>
    <row r="99" ht="12.75" customHeight="1">
      <c r="A99" s="154"/>
      <c r="B99" s="100" t="s">
        <v>179</v>
      </c>
      <c r="C99" s="208">
        <v>0.0</v>
      </c>
      <c r="D99" s="209"/>
      <c r="E99" s="154"/>
    </row>
    <row r="100" ht="12.75" customHeight="1">
      <c r="A100" s="154"/>
      <c r="B100" s="100" t="s">
        <v>181</v>
      </c>
      <c r="C100" s="208">
        <v>0.0</v>
      </c>
      <c r="D100" s="209"/>
      <c r="E100" s="154"/>
    </row>
    <row r="101" ht="12.75" customHeight="1">
      <c r="A101" s="154"/>
      <c r="B101" s="100" t="s">
        <v>183</v>
      </c>
      <c r="C101" s="208">
        <v>0.0</v>
      </c>
      <c r="D101" s="209"/>
      <c r="E101" s="154"/>
    </row>
    <row r="102" ht="12.75" customHeight="1">
      <c r="A102" s="154"/>
      <c r="B102" s="100" t="s">
        <v>185</v>
      </c>
      <c r="C102" s="208">
        <v>0.0</v>
      </c>
      <c r="D102" s="209"/>
      <c r="E102" s="154"/>
    </row>
    <row r="103" ht="12.75" customHeight="1">
      <c r="A103" s="154"/>
      <c r="B103" s="100" t="s">
        <v>187</v>
      </c>
      <c r="C103" s="208">
        <v>0.0</v>
      </c>
      <c r="D103" s="209"/>
      <c r="E103" s="154"/>
    </row>
    <row r="104" ht="12.75" customHeight="1">
      <c r="A104" s="154"/>
      <c r="B104" s="100" t="s">
        <v>560</v>
      </c>
      <c r="C104" s="208">
        <v>0.0</v>
      </c>
      <c r="D104" s="209"/>
      <c r="E104" s="154"/>
    </row>
    <row r="105" ht="12.75" customHeight="1">
      <c r="A105" s="154"/>
      <c r="B105" s="100" t="s">
        <v>191</v>
      </c>
      <c r="C105" s="208">
        <v>0.0</v>
      </c>
      <c r="D105" s="209"/>
      <c r="E105" s="154"/>
    </row>
    <row r="106" ht="12.75" customHeight="1">
      <c r="A106" s="154"/>
      <c r="B106" s="100" t="s">
        <v>193</v>
      </c>
      <c r="C106" s="208">
        <v>0.0</v>
      </c>
      <c r="D106" s="209"/>
      <c r="E106" s="154"/>
    </row>
    <row r="107" ht="12.75" customHeight="1">
      <c r="A107" s="154"/>
      <c r="B107" s="100" t="s">
        <v>195</v>
      </c>
      <c r="C107" s="208">
        <v>0.0</v>
      </c>
      <c r="D107" s="209"/>
      <c r="E107" s="154"/>
    </row>
    <row r="108" ht="12.75" customHeight="1">
      <c r="A108" s="154"/>
      <c r="B108" s="100" t="s">
        <v>197</v>
      </c>
      <c r="C108" s="208">
        <v>0.0</v>
      </c>
      <c r="D108" s="209"/>
      <c r="E108" s="154"/>
    </row>
    <row r="109" ht="12.75" customHeight="1">
      <c r="A109" s="154"/>
      <c r="B109" s="100" t="s">
        <v>199</v>
      </c>
      <c r="C109" s="208">
        <v>0.0</v>
      </c>
      <c r="D109" s="209"/>
      <c r="E109" s="154"/>
    </row>
    <row r="110" ht="12.75" customHeight="1">
      <c r="A110" s="154"/>
      <c r="B110" s="100" t="s">
        <v>201</v>
      </c>
      <c r="C110" s="208">
        <v>0.0</v>
      </c>
      <c r="D110" s="209"/>
      <c r="E110" s="154"/>
    </row>
    <row r="111" ht="12.75" customHeight="1">
      <c r="A111" s="154"/>
      <c r="B111" s="100" t="s">
        <v>59</v>
      </c>
      <c r="C111" s="208">
        <v>0.0</v>
      </c>
      <c r="D111" s="209"/>
      <c r="E111" s="154"/>
    </row>
    <row r="112" ht="12.75" customHeight="1">
      <c r="A112" s="154"/>
      <c r="B112" s="216" t="s">
        <v>424</v>
      </c>
      <c r="C112" s="217">
        <f>SUM(C91:C111)</f>
        <v>0</v>
      </c>
      <c r="D112" s="209"/>
      <c r="E112" s="154"/>
    </row>
    <row r="113" ht="12.75" customHeight="1">
      <c r="A113" s="154"/>
      <c r="B113" s="207" t="s">
        <v>205</v>
      </c>
      <c r="C113" s="67"/>
      <c r="D113" s="68"/>
      <c r="E113" s="154"/>
    </row>
    <row r="114" ht="12.75" customHeight="1">
      <c r="A114" s="154"/>
      <c r="B114" s="100" t="s">
        <v>207</v>
      </c>
      <c r="C114" s="208">
        <v>0.0</v>
      </c>
      <c r="D114" s="209"/>
      <c r="E114" s="154"/>
    </row>
    <row r="115" ht="12.75" customHeight="1">
      <c r="A115" s="154"/>
      <c r="B115" s="100" t="s">
        <v>209</v>
      </c>
      <c r="C115" s="208">
        <v>0.0</v>
      </c>
      <c r="D115" s="209"/>
      <c r="E115" s="154"/>
    </row>
    <row r="116" ht="12.75" customHeight="1">
      <c r="A116" s="154"/>
      <c r="B116" s="100" t="s">
        <v>211</v>
      </c>
      <c r="C116" s="208">
        <v>0.0</v>
      </c>
      <c r="D116" s="209"/>
      <c r="E116" s="154"/>
    </row>
    <row r="117" ht="12.75" customHeight="1">
      <c r="A117" s="154"/>
      <c r="B117" s="100" t="s">
        <v>213</v>
      </c>
      <c r="C117" s="208">
        <v>0.0</v>
      </c>
      <c r="D117" s="209"/>
      <c r="E117" s="154"/>
    </row>
    <row r="118" ht="12.75" customHeight="1">
      <c r="A118" s="154"/>
      <c r="B118" s="120" t="s">
        <v>215</v>
      </c>
      <c r="C118" s="208">
        <v>0.0</v>
      </c>
      <c r="D118" s="209"/>
      <c r="E118" s="154"/>
    </row>
    <row r="119" ht="12.75" customHeight="1">
      <c r="A119" s="154"/>
      <c r="B119" s="100" t="s">
        <v>217</v>
      </c>
      <c r="C119" s="208">
        <v>0.0</v>
      </c>
      <c r="D119" s="209"/>
      <c r="E119" s="154"/>
    </row>
    <row r="120" ht="12.75" customHeight="1">
      <c r="A120" s="154"/>
      <c r="B120" s="100" t="s">
        <v>219</v>
      </c>
      <c r="C120" s="208">
        <v>0.0</v>
      </c>
      <c r="D120" s="209"/>
      <c r="E120" s="154"/>
    </row>
    <row r="121" ht="12.75" customHeight="1">
      <c r="A121" s="154"/>
      <c r="B121" s="100" t="s">
        <v>221</v>
      </c>
      <c r="C121" s="208">
        <v>0.0</v>
      </c>
      <c r="D121" s="209"/>
      <c r="E121" s="154"/>
    </row>
    <row r="122" ht="12.75" customHeight="1">
      <c r="A122" s="154"/>
      <c r="B122" s="100" t="s">
        <v>59</v>
      </c>
      <c r="C122" s="208">
        <v>0.0</v>
      </c>
      <c r="D122" s="209"/>
      <c r="E122" s="154"/>
    </row>
    <row r="123" ht="12.75" customHeight="1">
      <c r="A123" s="154"/>
      <c r="B123" s="216" t="s">
        <v>561</v>
      </c>
      <c r="C123" s="217">
        <f>SUM(C114:C122)</f>
        <v>0</v>
      </c>
      <c r="D123" s="209"/>
      <c r="E123" s="154"/>
    </row>
    <row r="124" ht="12.75" customHeight="1">
      <c r="A124" s="154"/>
      <c r="B124" s="218" t="s">
        <v>224</v>
      </c>
      <c r="C124" s="219">
        <f>C33+C44+C53+C79+C89+C112+C123</f>
        <v>0</v>
      </c>
      <c r="D124" s="154"/>
      <c r="E124" s="154"/>
    </row>
    <row r="125" ht="12.75" customHeight="1">
      <c r="A125" s="154"/>
      <c r="B125" s="154"/>
      <c r="C125" s="154"/>
      <c r="D125" s="154"/>
      <c r="E125" s="154"/>
    </row>
    <row r="126" ht="12.75" customHeight="1">
      <c r="A126" s="154"/>
      <c r="B126" s="154"/>
      <c r="C126" s="154"/>
      <c r="D126" s="154"/>
      <c r="E126" s="154"/>
    </row>
    <row r="127" ht="12.75" customHeight="1">
      <c r="A127" s="154"/>
      <c r="B127" s="154"/>
      <c r="C127" s="154"/>
      <c r="D127" s="154"/>
      <c r="E127" s="154"/>
    </row>
    <row r="128" ht="12.75" customHeight="1">
      <c r="A128" s="154"/>
      <c r="B128" s="154"/>
      <c r="C128" s="154"/>
      <c r="D128" s="154"/>
      <c r="E128" s="154"/>
    </row>
    <row r="129" ht="12.75" customHeight="1">
      <c r="A129" s="154"/>
      <c r="B129" s="154"/>
      <c r="C129" s="154"/>
      <c r="D129" s="154"/>
      <c r="E129" s="154"/>
    </row>
    <row r="130" ht="12.75" customHeight="1">
      <c r="A130" s="154"/>
      <c r="B130" s="154"/>
      <c r="C130" s="154"/>
      <c r="D130" s="154"/>
      <c r="E130" s="154"/>
    </row>
    <row r="131" ht="12.75" customHeight="1">
      <c r="A131" s="154"/>
      <c r="B131" s="154"/>
      <c r="C131" s="154"/>
      <c r="D131" s="154"/>
      <c r="E131" s="154"/>
    </row>
    <row r="132" ht="12.75" customHeight="1">
      <c r="A132" s="154"/>
      <c r="B132" s="154"/>
      <c r="C132" s="154"/>
      <c r="D132" s="154"/>
      <c r="E132" s="154"/>
    </row>
    <row r="133" ht="12.75" customHeight="1">
      <c r="A133" s="154"/>
      <c r="B133" s="154"/>
      <c r="C133" s="154"/>
      <c r="D133" s="154"/>
      <c r="E133" s="154"/>
    </row>
    <row r="134" ht="12.75" customHeight="1">
      <c r="A134" s="154"/>
      <c r="B134" s="154"/>
      <c r="C134" s="154"/>
      <c r="D134" s="154"/>
      <c r="E134" s="154"/>
    </row>
    <row r="135" ht="12.75" customHeight="1">
      <c r="A135" s="154"/>
      <c r="B135" s="154"/>
      <c r="C135" s="154"/>
      <c r="D135" s="154"/>
      <c r="E135" s="154"/>
    </row>
    <row r="136" ht="12.75" customHeight="1">
      <c r="A136" s="154"/>
      <c r="B136" s="154"/>
      <c r="C136" s="154"/>
      <c r="D136" s="154"/>
      <c r="E136" s="154"/>
    </row>
    <row r="137" ht="12.75" customHeight="1">
      <c r="A137" s="154"/>
      <c r="B137" s="154"/>
      <c r="C137" s="154"/>
      <c r="D137" s="154"/>
      <c r="E137" s="154"/>
    </row>
    <row r="138" ht="12.75" customHeight="1">
      <c r="A138" s="154"/>
      <c r="B138" s="154"/>
      <c r="C138" s="154"/>
      <c r="D138" s="154"/>
      <c r="E138" s="154"/>
    </row>
    <row r="139" ht="12.75" customHeight="1">
      <c r="A139" s="154"/>
      <c r="B139" s="154"/>
      <c r="C139" s="154"/>
      <c r="D139" s="154"/>
      <c r="E139" s="154"/>
    </row>
    <row r="140" ht="12.75" customHeight="1">
      <c r="A140" s="154"/>
      <c r="B140" s="154"/>
      <c r="C140" s="154"/>
      <c r="D140" s="154"/>
      <c r="E140" s="154"/>
    </row>
    <row r="141" ht="12.75" customHeight="1">
      <c r="A141" s="154"/>
      <c r="B141" s="154"/>
      <c r="C141" s="154"/>
      <c r="D141" s="154"/>
      <c r="E141" s="154"/>
    </row>
    <row r="142" ht="12.75" customHeight="1">
      <c r="A142" s="154"/>
      <c r="B142" s="154"/>
      <c r="C142" s="154"/>
      <c r="D142" s="154"/>
      <c r="E142" s="154"/>
    </row>
    <row r="143" ht="12.75" customHeight="1">
      <c r="A143" s="154"/>
      <c r="B143" s="154"/>
      <c r="C143" s="154"/>
      <c r="D143" s="154"/>
      <c r="E143" s="154"/>
    </row>
    <row r="144" ht="12.75" customHeight="1">
      <c r="A144" s="154"/>
      <c r="B144" s="154"/>
      <c r="C144" s="154"/>
      <c r="D144" s="154"/>
      <c r="E144" s="154"/>
    </row>
    <row r="145" ht="12.75" customHeight="1">
      <c r="A145" s="154"/>
      <c r="B145" s="154"/>
      <c r="C145" s="154"/>
      <c r="D145" s="154"/>
      <c r="E145" s="154"/>
    </row>
    <row r="146" ht="12.75" customHeight="1">
      <c r="A146" s="154"/>
      <c r="B146" s="154"/>
      <c r="C146" s="154"/>
      <c r="D146" s="154"/>
      <c r="E146" s="154"/>
    </row>
    <row r="147" ht="12.75" customHeight="1">
      <c r="A147" s="154"/>
      <c r="B147" s="154"/>
      <c r="C147" s="154"/>
      <c r="D147" s="154"/>
      <c r="E147" s="154"/>
    </row>
    <row r="148" ht="12.75" customHeight="1">
      <c r="A148" s="154"/>
      <c r="B148" s="154"/>
      <c r="C148" s="154"/>
      <c r="D148" s="154"/>
      <c r="E148" s="154"/>
    </row>
    <row r="149" ht="12.75" customHeight="1">
      <c r="A149" s="154"/>
      <c r="B149" s="154"/>
      <c r="C149" s="154"/>
      <c r="D149" s="154"/>
      <c r="E149" s="154"/>
    </row>
    <row r="150" ht="12.75" customHeight="1">
      <c r="A150" s="154"/>
      <c r="B150" s="154"/>
      <c r="C150" s="154"/>
      <c r="D150" s="154"/>
      <c r="E150" s="154"/>
    </row>
    <row r="151" ht="12.75" customHeight="1">
      <c r="A151" s="154"/>
      <c r="B151" s="154"/>
      <c r="C151" s="154"/>
      <c r="D151" s="154"/>
      <c r="E151" s="154"/>
    </row>
    <row r="152" ht="12.75" customHeight="1">
      <c r="A152" s="154"/>
      <c r="B152" s="154"/>
      <c r="C152" s="154"/>
      <c r="D152" s="154"/>
      <c r="E152" s="154"/>
    </row>
    <row r="153" ht="12.75" customHeight="1">
      <c r="A153" s="154"/>
      <c r="B153" s="154"/>
      <c r="C153" s="154"/>
      <c r="D153" s="154"/>
      <c r="E153" s="154"/>
    </row>
    <row r="154" ht="12.75" customHeight="1">
      <c r="A154" s="154"/>
      <c r="B154" s="154"/>
      <c r="C154" s="154"/>
      <c r="D154" s="154"/>
      <c r="E154" s="154"/>
    </row>
    <row r="155" ht="12.75" customHeight="1">
      <c r="A155" s="154"/>
      <c r="B155" s="154"/>
      <c r="C155" s="154"/>
      <c r="D155" s="154"/>
      <c r="E155" s="154"/>
    </row>
    <row r="156" ht="12.75" customHeight="1">
      <c r="A156" s="154"/>
      <c r="B156" s="154"/>
      <c r="C156" s="154"/>
      <c r="D156" s="154"/>
      <c r="E156" s="154"/>
    </row>
    <row r="157" ht="12.75" customHeight="1">
      <c r="A157" s="154"/>
      <c r="B157" s="154"/>
      <c r="C157" s="154"/>
      <c r="D157" s="154"/>
      <c r="E157" s="154"/>
    </row>
    <row r="158" ht="12.75" customHeight="1">
      <c r="A158" s="154"/>
      <c r="B158" s="154"/>
      <c r="C158" s="154"/>
      <c r="D158" s="154"/>
      <c r="E158" s="154"/>
    </row>
    <row r="159" ht="12.75" customHeight="1">
      <c r="A159" s="154"/>
      <c r="B159" s="154"/>
      <c r="C159" s="154"/>
      <c r="D159" s="154"/>
      <c r="E159" s="154"/>
    </row>
    <row r="160" ht="12.75" customHeight="1">
      <c r="A160" s="154"/>
      <c r="B160" s="154"/>
      <c r="C160" s="154"/>
      <c r="D160" s="154"/>
      <c r="E160" s="154"/>
    </row>
    <row r="161" ht="12.75" customHeight="1">
      <c r="A161" s="154"/>
      <c r="B161" s="154"/>
      <c r="C161" s="154"/>
      <c r="D161" s="154"/>
      <c r="E161" s="154"/>
    </row>
    <row r="162" ht="12.75" customHeight="1">
      <c r="A162" s="154"/>
      <c r="B162" s="154"/>
      <c r="C162" s="154"/>
      <c r="D162" s="154"/>
      <c r="E162" s="154"/>
    </row>
    <row r="163" ht="12.75" customHeight="1">
      <c r="A163" s="154"/>
      <c r="B163" s="154"/>
      <c r="C163" s="154"/>
      <c r="D163" s="154"/>
      <c r="E163" s="154"/>
    </row>
    <row r="164" ht="12.75" customHeight="1">
      <c r="A164" s="154"/>
      <c r="B164" s="154"/>
      <c r="C164" s="154"/>
      <c r="D164" s="154"/>
      <c r="E164" s="154"/>
    </row>
    <row r="165" ht="12.75" customHeight="1">
      <c r="A165" s="154"/>
      <c r="B165" s="154"/>
      <c r="C165" s="154"/>
      <c r="D165" s="154"/>
      <c r="E165" s="154"/>
    </row>
    <row r="166" ht="12.75" customHeight="1">
      <c r="A166" s="154"/>
      <c r="B166" s="154"/>
      <c r="C166" s="154"/>
      <c r="D166" s="154"/>
      <c r="E166" s="154"/>
    </row>
    <row r="167" ht="12.75" customHeight="1">
      <c r="A167" s="154"/>
      <c r="B167" s="154"/>
      <c r="C167" s="154"/>
      <c r="D167" s="154"/>
      <c r="E167" s="154"/>
    </row>
    <row r="168" ht="12.75" customHeight="1">
      <c r="A168" s="154"/>
      <c r="B168" s="154"/>
      <c r="C168" s="154"/>
      <c r="D168" s="154"/>
      <c r="E168" s="154"/>
    </row>
    <row r="169" ht="12.75" customHeight="1">
      <c r="A169" s="154"/>
      <c r="B169" s="154"/>
      <c r="C169" s="154"/>
      <c r="D169" s="154"/>
      <c r="E169" s="154"/>
    </row>
    <row r="170" ht="12.75" customHeight="1">
      <c r="A170" s="154"/>
      <c r="B170" s="154"/>
      <c r="C170" s="154"/>
      <c r="D170" s="154"/>
      <c r="E170" s="154"/>
    </row>
    <row r="171" ht="12.75" customHeight="1">
      <c r="A171" s="154"/>
      <c r="B171" s="154"/>
      <c r="C171" s="154"/>
      <c r="D171" s="154"/>
      <c r="E171" s="154"/>
    </row>
    <row r="172" ht="12.75" customHeight="1">
      <c r="A172" s="154"/>
      <c r="B172" s="154"/>
      <c r="C172" s="154"/>
      <c r="D172" s="154"/>
      <c r="E172" s="154"/>
    </row>
    <row r="173" ht="12.75" customHeight="1">
      <c r="A173" s="154"/>
      <c r="B173" s="154"/>
      <c r="C173" s="154"/>
      <c r="D173" s="154"/>
      <c r="E173" s="154"/>
    </row>
    <row r="174" ht="12.75" customHeight="1">
      <c r="A174" s="154"/>
      <c r="B174" s="154"/>
      <c r="C174" s="154"/>
      <c r="D174" s="154"/>
      <c r="E174" s="154"/>
    </row>
    <row r="175" ht="12.75" customHeight="1">
      <c r="A175" s="154"/>
      <c r="B175" s="154"/>
      <c r="C175" s="154"/>
      <c r="D175" s="154"/>
      <c r="E175" s="154"/>
    </row>
    <row r="176" ht="12.75" customHeight="1">
      <c r="A176" s="154"/>
      <c r="B176" s="154"/>
      <c r="C176" s="154"/>
      <c r="D176" s="154"/>
      <c r="E176" s="154"/>
    </row>
    <row r="177" ht="12.75" customHeight="1">
      <c r="A177" s="154"/>
      <c r="B177" s="154"/>
      <c r="C177" s="154"/>
      <c r="D177" s="154"/>
      <c r="E177" s="154"/>
    </row>
    <row r="178" ht="12.75" customHeight="1">
      <c r="A178" s="154"/>
      <c r="B178" s="154"/>
      <c r="C178" s="154"/>
      <c r="D178" s="154"/>
      <c r="E178" s="154"/>
    </row>
    <row r="179" ht="12.75" customHeight="1">
      <c r="A179" s="154"/>
      <c r="B179" s="154"/>
      <c r="C179" s="154"/>
      <c r="D179" s="154"/>
      <c r="E179" s="154"/>
    </row>
    <row r="180" ht="12.75" customHeight="1">
      <c r="A180" s="154"/>
      <c r="B180" s="154"/>
      <c r="C180" s="154"/>
      <c r="D180" s="154"/>
      <c r="E180" s="154"/>
    </row>
    <row r="181" ht="12.75" customHeight="1">
      <c r="A181" s="154"/>
      <c r="B181" s="154"/>
      <c r="C181" s="154"/>
      <c r="D181" s="154"/>
      <c r="E181" s="154"/>
    </row>
    <row r="182" ht="12.75" customHeight="1">
      <c r="A182" s="154"/>
      <c r="B182" s="154"/>
      <c r="C182" s="154"/>
      <c r="D182" s="154"/>
      <c r="E182" s="154"/>
    </row>
    <row r="183" ht="12.75" customHeight="1">
      <c r="A183" s="154"/>
      <c r="B183" s="154"/>
      <c r="C183" s="154"/>
      <c r="D183" s="154"/>
      <c r="E183" s="154"/>
    </row>
    <row r="184" ht="12.75" customHeight="1">
      <c r="A184" s="154"/>
      <c r="B184" s="154"/>
      <c r="C184" s="154"/>
      <c r="D184" s="154"/>
      <c r="E184" s="154"/>
    </row>
    <row r="185" ht="12.75" customHeight="1">
      <c r="A185" s="154"/>
      <c r="B185" s="154"/>
      <c r="C185" s="154"/>
      <c r="D185" s="154"/>
      <c r="E185" s="154"/>
    </row>
    <row r="186" ht="12.75" customHeight="1">
      <c r="A186" s="154"/>
      <c r="B186" s="154"/>
      <c r="C186" s="154"/>
      <c r="D186" s="154"/>
      <c r="E186" s="154"/>
    </row>
    <row r="187" ht="12.75" customHeight="1">
      <c r="A187" s="154"/>
      <c r="B187" s="154"/>
      <c r="C187" s="154"/>
      <c r="D187" s="154"/>
      <c r="E187" s="154"/>
    </row>
    <row r="188" ht="12.75" customHeight="1">
      <c r="A188" s="154"/>
      <c r="B188" s="154"/>
      <c r="C188" s="154"/>
      <c r="D188" s="154"/>
      <c r="E188" s="154"/>
    </row>
    <row r="189" ht="12.75" customHeight="1">
      <c r="A189" s="154"/>
      <c r="B189" s="154"/>
      <c r="C189" s="154"/>
      <c r="D189" s="154"/>
      <c r="E189" s="154"/>
    </row>
    <row r="190" ht="12.75" customHeight="1">
      <c r="A190" s="154"/>
      <c r="B190" s="154"/>
      <c r="C190" s="154"/>
      <c r="D190" s="154"/>
      <c r="E190" s="154"/>
    </row>
    <row r="191" ht="12.75" customHeight="1">
      <c r="A191" s="154"/>
      <c r="B191" s="154"/>
      <c r="C191" s="154"/>
      <c r="D191" s="154"/>
      <c r="E191" s="154"/>
    </row>
    <row r="192" ht="12.75" customHeight="1">
      <c r="A192" s="154"/>
      <c r="B192" s="154"/>
      <c r="C192" s="154"/>
      <c r="D192" s="154"/>
      <c r="E192" s="154"/>
    </row>
    <row r="193" ht="12.75" customHeight="1">
      <c r="A193" s="154"/>
      <c r="B193" s="154"/>
      <c r="C193" s="154"/>
      <c r="D193" s="154"/>
      <c r="E193" s="154"/>
    </row>
    <row r="194" ht="12.75" customHeight="1">
      <c r="A194" s="154"/>
      <c r="B194" s="154"/>
      <c r="C194" s="154"/>
      <c r="D194" s="154"/>
      <c r="E194" s="154"/>
    </row>
    <row r="195" ht="12.75" customHeight="1">
      <c r="A195" s="154"/>
      <c r="B195" s="154"/>
      <c r="C195" s="154"/>
      <c r="D195" s="154"/>
      <c r="E195" s="154"/>
    </row>
    <row r="196" ht="12.75" customHeight="1">
      <c r="A196" s="154"/>
      <c r="B196" s="154"/>
      <c r="C196" s="154"/>
      <c r="D196" s="154"/>
      <c r="E196" s="154"/>
    </row>
    <row r="197" ht="12.75" customHeight="1">
      <c r="A197" s="154"/>
      <c r="B197" s="154"/>
      <c r="C197" s="154"/>
      <c r="D197" s="154"/>
      <c r="E197" s="154"/>
    </row>
    <row r="198" ht="12.75" customHeight="1">
      <c r="A198" s="154"/>
      <c r="B198" s="154"/>
      <c r="C198" s="154"/>
      <c r="D198" s="154"/>
      <c r="E198" s="154"/>
    </row>
    <row r="199" ht="12.75" customHeight="1">
      <c r="A199" s="154"/>
      <c r="B199" s="154"/>
      <c r="C199" s="154"/>
      <c r="D199" s="154"/>
      <c r="E199" s="154"/>
    </row>
    <row r="200" ht="12.75" customHeight="1">
      <c r="A200" s="154"/>
      <c r="B200" s="154"/>
      <c r="C200" s="154"/>
      <c r="D200" s="154"/>
      <c r="E200" s="154"/>
    </row>
    <row r="201" ht="12.75" customHeight="1">
      <c r="A201" s="154"/>
      <c r="B201" s="154"/>
      <c r="C201" s="154"/>
      <c r="D201" s="154"/>
      <c r="E201" s="154"/>
    </row>
    <row r="202" ht="12.75" customHeight="1">
      <c r="A202" s="154"/>
      <c r="B202" s="154"/>
      <c r="C202" s="154"/>
      <c r="D202" s="154"/>
      <c r="E202" s="154"/>
    </row>
    <row r="203" ht="12.75" customHeight="1">
      <c r="A203" s="154"/>
      <c r="B203" s="154"/>
      <c r="C203" s="154"/>
      <c r="D203" s="154"/>
      <c r="E203" s="154"/>
    </row>
    <row r="204" ht="12.75" customHeight="1">
      <c r="A204" s="154"/>
      <c r="B204" s="154"/>
      <c r="C204" s="154"/>
      <c r="D204" s="154"/>
      <c r="E204" s="154"/>
    </row>
    <row r="205" ht="12.75" customHeight="1">
      <c r="A205" s="154"/>
      <c r="B205" s="154"/>
      <c r="C205" s="154"/>
      <c r="D205" s="154"/>
      <c r="E205" s="154"/>
    </row>
    <row r="206" ht="12.75" customHeight="1">
      <c r="A206" s="154"/>
      <c r="B206" s="154"/>
      <c r="C206" s="154"/>
      <c r="D206" s="154"/>
      <c r="E206" s="154"/>
    </row>
    <row r="207" ht="12.75" customHeight="1">
      <c r="A207" s="154"/>
      <c r="B207" s="154"/>
      <c r="C207" s="154"/>
      <c r="D207" s="154"/>
      <c r="E207" s="154"/>
    </row>
    <row r="208" ht="12.75" customHeight="1">
      <c r="A208" s="154"/>
      <c r="B208" s="154"/>
      <c r="C208" s="154"/>
      <c r="D208" s="154"/>
      <c r="E208" s="154"/>
    </row>
    <row r="209" ht="12.75" customHeight="1">
      <c r="A209" s="154"/>
      <c r="B209" s="154"/>
      <c r="C209" s="154"/>
      <c r="D209" s="154"/>
      <c r="E209" s="154"/>
    </row>
    <row r="210" ht="12.75" customHeight="1">
      <c r="A210" s="154"/>
      <c r="B210" s="154"/>
      <c r="C210" s="154"/>
      <c r="D210" s="154"/>
      <c r="E210" s="154"/>
    </row>
    <row r="211" ht="12.75" customHeight="1">
      <c r="A211" s="154"/>
      <c r="B211" s="154"/>
      <c r="C211" s="154"/>
      <c r="D211" s="154"/>
      <c r="E211" s="154"/>
    </row>
    <row r="212" ht="12.75" customHeight="1">
      <c r="A212" s="154"/>
      <c r="B212" s="154"/>
      <c r="C212" s="154"/>
      <c r="D212" s="154"/>
      <c r="E212" s="154"/>
    </row>
    <row r="213" ht="12.75" customHeight="1">
      <c r="A213" s="154"/>
      <c r="B213" s="154"/>
      <c r="C213" s="154"/>
      <c r="D213" s="154"/>
      <c r="E213" s="154"/>
    </row>
    <row r="214" ht="12.75" customHeight="1">
      <c r="A214" s="154"/>
      <c r="B214" s="154"/>
      <c r="C214" s="154"/>
      <c r="D214" s="154"/>
      <c r="E214" s="154"/>
    </row>
    <row r="215" ht="12.75" customHeight="1">
      <c r="A215" s="154"/>
      <c r="B215" s="154"/>
      <c r="C215" s="154"/>
      <c r="D215" s="154"/>
      <c r="E215" s="154"/>
    </row>
    <row r="216" ht="12.75" customHeight="1">
      <c r="A216" s="154"/>
      <c r="B216" s="154"/>
      <c r="C216" s="154"/>
      <c r="D216" s="154"/>
      <c r="E216" s="154"/>
    </row>
    <row r="217" ht="12.75" customHeight="1">
      <c r="A217" s="154"/>
      <c r="B217" s="154"/>
      <c r="C217" s="154"/>
      <c r="D217" s="154"/>
      <c r="E217" s="154"/>
    </row>
    <row r="218" ht="12.75" customHeight="1">
      <c r="A218" s="154"/>
      <c r="B218" s="154"/>
      <c r="C218" s="154"/>
      <c r="D218" s="154"/>
      <c r="E218" s="154"/>
    </row>
    <row r="219" ht="12.75" customHeight="1">
      <c r="A219" s="154"/>
      <c r="B219" s="154"/>
      <c r="C219" s="154"/>
      <c r="D219" s="154"/>
      <c r="E219" s="154"/>
    </row>
    <row r="220" ht="12.75" customHeight="1">
      <c r="A220" s="154"/>
      <c r="B220" s="154"/>
      <c r="C220" s="154"/>
      <c r="D220" s="154"/>
      <c r="E220" s="154"/>
    </row>
    <row r="221" ht="12.75" customHeight="1">
      <c r="A221" s="154"/>
      <c r="B221" s="154"/>
      <c r="C221" s="154"/>
      <c r="D221" s="154"/>
      <c r="E221" s="154"/>
    </row>
    <row r="222" ht="12.75" customHeight="1">
      <c r="A222" s="154"/>
      <c r="B222" s="154"/>
      <c r="C222" s="154"/>
      <c r="D222" s="154"/>
      <c r="E222" s="154"/>
    </row>
    <row r="223" ht="12.75" customHeight="1">
      <c r="A223" s="154"/>
      <c r="B223" s="154"/>
      <c r="C223" s="154"/>
      <c r="D223" s="154"/>
      <c r="E223" s="154"/>
    </row>
    <row r="224" ht="12.75" customHeight="1">
      <c r="A224" s="154"/>
      <c r="B224" s="154"/>
      <c r="C224" s="154"/>
      <c r="D224" s="154"/>
      <c r="E224" s="154"/>
    </row>
    <row r="225" ht="12.75" customHeight="1">
      <c r="A225" s="154"/>
      <c r="B225" s="154"/>
      <c r="C225" s="154"/>
      <c r="D225" s="154"/>
      <c r="E225" s="154"/>
    </row>
    <row r="226" ht="12.75" customHeight="1">
      <c r="A226" s="154"/>
      <c r="B226" s="154"/>
      <c r="C226" s="154"/>
      <c r="D226" s="154"/>
      <c r="E226" s="154"/>
    </row>
    <row r="227" ht="12.75" customHeight="1">
      <c r="A227" s="154"/>
      <c r="B227" s="154"/>
      <c r="C227" s="154"/>
      <c r="D227" s="154"/>
      <c r="E227" s="154"/>
    </row>
    <row r="228" ht="12.75" customHeight="1">
      <c r="A228" s="154"/>
      <c r="B228" s="154"/>
      <c r="C228" s="154"/>
      <c r="D228" s="154"/>
      <c r="E228" s="154"/>
    </row>
    <row r="229" ht="12.75" customHeight="1">
      <c r="A229" s="154"/>
      <c r="B229" s="154"/>
      <c r="C229" s="154"/>
      <c r="D229" s="154"/>
      <c r="E229" s="154"/>
    </row>
    <row r="230" ht="12.75" customHeight="1">
      <c r="A230" s="154"/>
      <c r="B230" s="154"/>
      <c r="C230" s="154"/>
      <c r="D230" s="154"/>
      <c r="E230" s="154"/>
    </row>
    <row r="231" ht="12.75" customHeight="1">
      <c r="A231" s="154"/>
      <c r="B231" s="154"/>
      <c r="C231" s="154"/>
      <c r="D231" s="154"/>
      <c r="E231" s="154"/>
    </row>
    <row r="232" ht="12.75" customHeight="1">
      <c r="A232" s="154"/>
      <c r="B232" s="154"/>
      <c r="C232" s="154"/>
      <c r="D232" s="154"/>
      <c r="E232" s="154"/>
    </row>
    <row r="233" ht="12.75" customHeight="1">
      <c r="A233" s="154"/>
      <c r="B233" s="154"/>
      <c r="C233" s="154"/>
      <c r="D233" s="154"/>
      <c r="E233" s="154"/>
    </row>
    <row r="234" ht="12.75" customHeight="1">
      <c r="A234" s="154"/>
      <c r="B234" s="154"/>
      <c r="C234" s="154"/>
      <c r="D234" s="154"/>
      <c r="E234" s="154"/>
    </row>
    <row r="235" ht="12.75" customHeight="1">
      <c r="A235" s="154"/>
      <c r="B235" s="154"/>
      <c r="C235" s="154"/>
      <c r="D235" s="154"/>
      <c r="E235" s="154"/>
    </row>
    <row r="236" ht="12.75" customHeight="1">
      <c r="A236" s="154"/>
      <c r="B236" s="154"/>
      <c r="C236" s="154"/>
      <c r="D236" s="154"/>
      <c r="E236" s="154"/>
    </row>
    <row r="237" ht="12.75" customHeight="1">
      <c r="A237" s="154"/>
      <c r="B237" s="154"/>
      <c r="C237" s="154"/>
      <c r="D237" s="154"/>
      <c r="E237" s="154"/>
    </row>
    <row r="238" ht="12.75" customHeight="1">
      <c r="A238" s="154"/>
      <c r="B238" s="154"/>
      <c r="C238" s="154"/>
      <c r="D238" s="154"/>
      <c r="E238" s="154"/>
    </row>
    <row r="239" ht="12.75" customHeight="1">
      <c r="A239" s="154"/>
      <c r="B239" s="154"/>
      <c r="C239" s="154"/>
      <c r="D239" s="154"/>
      <c r="E239" s="154"/>
    </row>
    <row r="240" ht="12.75" customHeight="1">
      <c r="A240" s="154"/>
      <c r="B240" s="154"/>
      <c r="C240" s="154"/>
      <c r="D240" s="154"/>
      <c r="E240" s="154"/>
    </row>
    <row r="241" ht="12.75" customHeight="1">
      <c r="A241" s="154"/>
      <c r="B241" s="154"/>
      <c r="C241" s="154"/>
      <c r="D241" s="154"/>
      <c r="E241" s="154"/>
    </row>
    <row r="242" ht="12.75" customHeight="1">
      <c r="A242" s="154"/>
      <c r="B242" s="154"/>
      <c r="C242" s="154"/>
      <c r="D242" s="154"/>
      <c r="E242" s="154"/>
    </row>
    <row r="243" ht="12.75" customHeight="1">
      <c r="A243" s="154"/>
      <c r="B243" s="154"/>
      <c r="C243" s="154"/>
      <c r="D243" s="154"/>
      <c r="E243" s="154"/>
    </row>
    <row r="244" ht="12.75" customHeight="1">
      <c r="A244" s="154"/>
      <c r="B244" s="154"/>
      <c r="C244" s="154"/>
      <c r="D244" s="154"/>
      <c r="E244" s="154"/>
    </row>
    <row r="245" ht="12.75" customHeight="1">
      <c r="A245" s="154"/>
      <c r="B245" s="154"/>
      <c r="C245" s="154"/>
      <c r="D245" s="154"/>
      <c r="E245" s="154"/>
    </row>
    <row r="246" ht="12.75" customHeight="1">
      <c r="A246" s="154"/>
      <c r="B246" s="154"/>
      <c r="C246" s="154"/>
      <c r="D246" s="154"/>
      <c r="E246" s="154"/>
    </row>
    <row r="247" ht="12.75" customHeight="1">
      <c r="A247" s="154"/>
      <c r="B247" s="154"/>
      <c r="C247" s="154"/>
      <c r="D247" s="154"/>
      <c r="E247" s="154"/>
    </row>
    <row r="248" ht="12.75" customHeight="1">
      <c r="A248" s="154"/>
      <c r="B248" s="154"/>
      <c r="C248" s="154"/>
      <c r="D248" s="154"/>
      <c r="E248" s="154"/>
    </row>
    <row r="249" ht="12.75" customHeight="1">
      <c r="A249" s="154"/>
      <c r="B249" s="154"/>
      <c r="C249" s="154"/>
      <c r="D249" s="154"/>
      <c r="E249" s="154"/>
    </row>
    <row r="250" ht="12.75" customHeight="1">
      <c r="A250" s="154"/>
      <c r="B250" s="154"/>
      <c r="C250" s="154"/>
      <c r="D250" s="154"/>
      <c r="E250" s="154"/>
    </row>
    <row r="251" ht="12.75" customHeight="1">
      <c r="A251" s="154"/>
      <c r="B251" s="154"/>
      <c r="C251" s="154"/>
      <c r="D251" s="154"/>
      <c r="E251" s="154"/>
    </row>
    <row r="252" ht="12.75" customHeight="1">
      <c r="A252" s="154"/>
      <c r="B252" s="154"/>
      <c r="C252" s="154"/>
      <c r="D252" s="154"/>
      <c r="E252" s="154"/>
    </row>
    <row r="253" ht="12.75" customHeight="1">
      <c r="A253" s="154"/>
      <c r="B253" s="154"/>
      <c r="C253" s="154"/>
      <c r="D253" s="154"/>
      <c r="E253" s="154"/>
    </row>
    <row r="254" ht="12.75" customHeight="1">
      <c r="A254" s="154"/>
      <c r="B254" s="154"/>
      <c r="C254" s="154"/>
      <c r="D254" s="154"/>
      <c r="E254" s="154"/>
    </row>
    <row r="255" ht="12.75" customHeight="1">
      <c r="A255" s="154"/>
      <c r="B255" s="154"/>
      <c r="C255" s="154"/>
      <c r="D255" s="154"/>
      <c r="E255" s="154"/>
    </row>
    <row r="256" ht="12.75" customHeight="1">
      <c r="A256" s="154"/>
      <c r="B256" s="154"/>
      <c r="C256" s="154"/>
      <c r="D256" s="154"/>
      <c r="E256" s="154"/>
    </row>
    <row r="257" ht="12.75" customHeight="1">
      <c r="A257" s="154"/>
      <c r="B257" s="154"/>
      <c r="C257" s="154"/>
      <c r="D257" s="154"/>
      <c r="E257" s="154"/>
    </row>
    <row r="258" ht="12.75" customHeight="1">
      <c r="A258" s="154"/>
      <c r="B258" s="154"/>
      <c r="C258" s="154"/>
      <c r="D258" s="154"/>
      <c r="E258" s="154"/>
    </row>
    <row r="259" ht="12.75" customHeight="1">
      <c r="A259" s="154"/>
      <c r="B259" s="154"/>
      <c r="C259" s="154"/>
      <c r="D259" s="154"/>
      <c r="E259" s="154"/>
    </row>
    <row r="260" ht="12.75" customHeight="1">
      <c r="A260" s="154"/>
      <c r="B260" s="154"/>
      <c r="C260" s="154"/>
      <c r="D260" s="154"/>
      <c r="E260" s="154"/>
    </row>
    <row r="261" ht="12.75" customHeight="1">
      <c r="A261" s="154"/>
      <c r="B261" s="154"/>
      <c r="C261" s="154"/>
      <c r="D261" s="154"/>
      <c r="E261" s="154"/>
    </row>
    <row r="262" ht="12.75" customHeight="1">
      <c r="A262" s="154"/>
      <c r="B262" s="154"/>
      <c r="C262" s="154"/>
      <c r="D262" s="154"/>
      <c r="E262" s="154"/>
    </row>
    <row r="263" ht="12.75" customHeight="1">
      <c r="A263" s="154"/>
      <c r="B263" s="154"/>
      <c r="C263" s="154"/>
      <c r="D263" s="154"/>
      <c r="E263" s="154"/>
    </row>
    <row r="264" ht="12.75" customHeight="1">
      <c r="A264" s="154"/>
      <c r="B264" s="154"/>
      <c r="C264" s="154"/>
      <c r="D264" s="154"/>
      <c r="E264" s="154"/>
    </row>
    <row r="265" ht="12.75" customHeight="1">
      <c r="A265" s="154"/>
      <c r="B265" s="154"/>
      <c r="C265" s="154"/>
      <c r="D265" s="154"/>
      <c r="E265" s="154"/>
    </row>
    <row r="266" ht="12.75" customHeight="1">
      <c r="A266" s="154"/>
      <c r="B266" s="154"/>
      <c r="C266" s="154"/>
      <c r="D266" s="154"/>
      <c r="E266" s="154"/>
    </row>
    <row r="267" ht="12.75" customHeight="1">
      <c r="A267" s="154"/>
      <c r="B267" s="154"/>
      <c r="C267" s="154"/>
      <c r="D267" s="154"/>
      <c r="E267" s="154"/>
    </row>
    <row r="268" ht="12.75" customHeight="1">
      <c r="A268" s="154"/>
      <c r="B268" s="154"/>
      <c r="C268" s="154"/>
      <c r="D268" s="154"/>
      <c r="E268" s="154"/>
    </row>
    <row r="269" ht="12.75" customHeight="1">
      <c r="A269" s="154"/>
      <c r="B269" s="154"/>
      <c r="C269" s="154"/>
      <c r="D269" s="154"/>
      <c r="E269" s="154"/>
    </row>
    <row r="270" ht="12.75" customHeight="1">
      <c r="A270" s="154"/>
      <c r="B270" s="154"/>
      <c r="C270" s="154"/>
      <c r="D270" s="154"/>
      <c r="E270" s="154"/>
    </row>
    <row r="271" ht="12.75" customHeight="1">
      <c r="A271" s="154"/>
      <c r="B271" s="154"/>
      <c r="C271" s="154"/>
      <c r="D271" s="154"/>
      <c r="E271" s="154"/>
    </row>
    <row r="272" ht="12.75" customHeight="1">
      <c r="A272" s="154"/>
      <c r="B272" s="154"/>
      <c r="C272" s="154"/>
      <c r="D272" s="154"/>
      <c r="E272" s="154"/>
    </row>
    <row r="273" ht="12.75" customHeight="1">
      <c r="A273" s="154"/>
      <c r="B273" s="154"/>
      <c r="C273" s="154"/>
      <c r="D273" s="154"/>
      <c r="E273" s="154"/>
    </row>
    <row r="274" ht="12.75" customHeight="1">
      <c r="A274" s="154"/>
      <c r="B274" s="154"/>
      <c r="C274" s="154"/>
      <c r="D274" s="154"/>
      <c r="E274" s="154"/>
    </row>
    <row r="275" ht="12.75" customHeight="1">
      <c r="A275" s="154"/>
      <c r="B275" s="154"/>
      <c r="C275" s="154"/>
      <c r="D275" s="154"/>
      <c r="E275" s="154"/>
    </row>
    <row r="276" ht="12.75" customHeight="1">
      <c r="A276" s="154"/>
      <c r="B276" s="154"/>
      <c r="C276" s="154"/>
      <c r="D276" s="154"/>
      <c r="E276" s="154"/>
    </row>
    <row r="277" ht="12.75" customHeight="1">
      <c r="A277" s="154"/>
      <c r="B277" s="154"/>
      <c r="C277" s="154"/>
      <c r="D277" s="154"/>
      <c r="E277" s="154"/>
    </row>
    <row r="278" ht="12.75" customHeight="1">
      <c r="A278" s="154"/>
      <c r="B278" s="154"/>
      <c r="C278" s="154"/>
      <c r="D278" s="154"/>
      <c r="E278" s="154"/>
    </row>
    <row r="279" ht="12.75" customHeight="1">
      <c r="A279" s="154"/>
      <c r="B279" s="154"/>
      <c r="C279" s="154"/>
      <c r="D279" s="154"/>
      <c r="E279" s="154"/>
    </row>
    <row r="280" ht="12.75" customHeight="1">
      <c r="A280" s="154"/>
      <c r="B280" s="154"/>
      <c r="C280" s="154"/>
      <c r="D280" s="154"/>
      <c r="E280" s="154"/>
    </row>
    <row r="281" ht="12.75" customHeight="1">
      <c r="A281" s="154"/>
      <c r="B281" s="154"/>
      <c r="C281" s="154"/>
      <c r="D281" s="154"/>
      <c r="E281" s="154"/>
    </row>
    <row r="282" ht="12.75" customHeight="1">
      <c r="A282" s="154"/>
      <c r="B282" s="154"/>
      <c r="C282" s="154"/>
      <c r="D282" s="154"/>
      <c r="E282" s="154"/>
    </row>
    <row r="283" ht="12.75" customHeight="1">
      <c r="A283" s="154"/>
      <c r="B283" s="154"/>
      <c r="C283" s="154"/>
      <c r="D283" s="154"/>
      <c r="E283" s="154"/>
    </row>
    <row r="284" ht="12.75" customHeight="1">
      <c r="A284" s="154"/>
      <c r="B284" s="154"/>
      <c r="C284" s="154"/>
      <c r="D284" s="154"/>
      <c r="E284" s="154"/>
    </row>
    <row r="285" ht="12.75" customHeight="1">
      <c r="A285" s="154"/>
      <c r="B285" s="154"/>
      <c r="C285" s="154"/>
      <c r="D285" s="154"/>
      <c r="E285" s="154"/>
    </row>
    <row r="286" ht="12.75" customHeight="1">
      <c r="A286" s="154"/>
      <c r="B286" s="154"/>
      <c r="C286" s="154"/>
      <c r="D286" s="154"/>
      <c r="E286" s="154"/>
    </row>
    <row r="287" ht="12.75" customHeight="1">
      <c r="A287" s="154"/>
      <c r="B287" s="154"/>
      <c r="C287" s="154"/>
      <c r="D287" s="154"/>
      <c r="E287" s="154"/>
    </row>
    <row r="288" ht="12.75" customHeight="1">
      <c r="A288" s="154"/>
      <c r="B288" s="154"/>
      <c r="C288" s="154"/>
      <c r="D288" s="154"/>
      <c r="E288" s="154"/>
    </row>
    <row r="289" ht="12.75" customHeight="1">
      <c r="A289" s="154"/>
      <c r="B289" s="154"/>
      <c r="C289" s="154"/>
      <c r="D289" s="154"/>
      <c r="E289" s="154"/>
    </row>
    <row r="290" ht="12.75" customHeight="1">
      <c r="A290" s="154"/>
      <c r="B290" s="154"/>
      <c r="C290" s="154"/>
      <c r="D290" s="154"/>
      <c r="E290" s="154"/>
    </row>
    <row r="291" ht="12.75" customHeight="1">
      <c r="A291" s="154"/>
      <c r="B291" s="154"/>
      <c r="C291" s="154"/>
      <c r="D291" s="154"/>
      <c r="E291" s="154"/>
    </row>
    <row r="292" ht="12.75" customHeight="1">
      <c r="A292" s="154"/>
      <c r="B292" s="154"/>
      <c r="C292" s="154"/>
      <c r="D292" s="154"/>
      <c r="E292" s="154"/>
    </row>
    <row r="293" ht="12.75" customHeight="1">
      <c r="A293" s="154"/>
      <c r="B293" s="154"/>
      <c r="C293" s="154"/>
      <c r="D293" s="154"/>
      <c r="E293" s="154"/>
    </row>
    <row r="294" ht="12.75" customHeight="1">
      <c r="A294" s="154"/>
      <c r="B294" s="154"/>
      <c r="C294" s="154"/>
      <c r="D294" s="154"/>
      <c r="E294" s="154"/>
    </row>
    <row r="295" ht="12.75" customHeight="1">
      <c r="A295" s="154"/>
      <c r="B295" s="154"/>
      <c r="C295" s="154"/>
      <c r="D295" s="154"/>
      <c r="E295" s="154"/>
    </row>
    <row r="296" ht="12.75" customHeight="1">
      <c r="A296" s="154"/>
      <c r="B296" s="154"/>
      <c r="C296" s="154"/>
      <c r="D296" s="154"/>
      <c r="E296" s="154"/>
    </row>
    <row r="297" ht="12.75" customHeight="1">
      <c r="A297" s="154"/>
      <c r="B297" s="154"/>
      <c r="C297" s="154"/>
      <c r="D297" s="154"/>
      <c r="E297" s="154"/>
    </row>
    <row r="298" ht="12.75" customHeight="1">
      <c r="A298" s="154"/>
      <c r="B298" s="154"/>
      <c r="C298" s="154"/>
      <c r="D298" s="154"/>
      <c r="E298" s="154"/>
    </row>
    <row r="299" ht="12.75" customHeight="1">
      <c r="A299" s="154"/>
      <c r="B299" s="154"/>
      <c r="C299" s="154"/>
      <c r="D299" s="154"/>
      <c r="E299" s="154"/>
    </row>
    <row r="300" ht="12.75" customHeight="1">
      <c r="A300" s="154"/>
      <c r="B300" s="154"/>
      <c r="C300" s="154"/>
      <c r="D300" s="154"/>
      <c r="E300" s="154"/>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sheetData>
  <mergeCells count="11">
    <mergeCell ref="B69:D69"/>
    <mergeCell ref="B80:D80"/>
    <mergeCell ref="B90:D90"/>
    <mergeCell ref="B113:D113"/>
    <mergeCell ref="B6:D6"/>
    <mergeCell ref="B18:D18"/>
    <mergeCell ref="B34:D34"/>
    <mergeCell ref="B45:D45"/>
    <mergeCell ref="B54:D54"/>
    <mergeCell ref="B55:D55"/>
    <mergeCell ref="B65:D65"/>
  </mergeCells>
  <printOptions/>
  <pageMargins bottom="0.7500000000000001" footer="0.0" header="0.0" left="0.7000000000000001" right="0.7000000000000001" top="0.7500000000000001"/>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16.14"/>
    <col customWidth="1" min="3" max="8" width="14.29"/>
    <col customWidth="1" min="9" max="9" width="2.14"/>
    <col customWidth="1" min="10" max="26" width="14.29"/>
  </cols>
  <sheetData>
    <row r="1" ht="12.75" customHeight="1">
      <c r="A1" s="220"/>
      <c r="B1" s="221"/>
      <c r="C1" s="221"/>
      <c r="D1" s="221"/>
      <c r="E1" s="221"/>
      <c r="F1" s="221"/>
      <c r="G1" s="221"/>
      <c r="H1" s="221"/>
      <c r="I1" s="221"/>
    </row>
    <row r="2" ht="12.75" customHeight="1">
      <c r="A2" s="222"/>
      <c r="B2" s="8"/>
      <c r="C2" s="8"/>
      <c r="D2" s="8"/>
      <c r="E2" s="8"/>
      <c r="F2" s="8"/>
      <c r="G2" s="8"/>
      <c r="H2" s="8"/>
      <c r="I2" s="8"/>
    </row>
    <row r="3" ht="12.75" customHeight="1">
      <c r="A3" s="222"/>
      <c r="B3" s="8"/>
      <c r="C3" s="8"/>
      <c r="D3" s="8"/>
      <c r="E3" s="8"/>
      <c r="F3" s="8"/>
      <c r="G3" s="8"/>
      <c r="H3" s="8"/>
      <c r="I3" s="8"/>
    </row>
    <row r="4" ht="12.75" customHeight="1">
      <c r="A4" s="222"/>
      <c r="B4" s="8"/>
      <c r="C4" s="8"/>
      <c r="D4" s="8"/>
      <c r="E4" s="8"/>
      <c r="F4" s="8"/>
      <c r="G4" s="8"/>
      <c r="H4" s="8"/>
      <c r="I4" s="8"/>
    </row>
    <row r="5" ht="12.75" customHeight="1">
      <c r="A5" s="222"/>
      <c r="B5" s="8"/>
      <c r="C5" s="8"/>
      <c r="D5" s="8"/>
      <c r="E5" s="8"/>
      <c r="F5" s="8"/>
      <c r="G5" s="8"/>
      <c r="H5" s="8"/>
      <c r="I5" s="8"/>
    </row>
    <row r="6" ht="13.5" customHeight="1">
      <c r="A6" s="223"/>
      <c r="B6" s="192" t="s">
        <v>318</v>
      </c>
      <c r="C6" s="13"/>
      <c r="D6" s="13"/>
      <c r="E6" s="13"/>
      <c r="F6" s="13"/>
      <c r="G6" s="13"/>
      <c r="H6" s="13"/>
      <c r="I6" s="224"/>
    </row>
    <row r="7" ht="15.0" customHeight="1">
      <c r="A7" s="222"/>
      <c r="B7" s="8"/>
      <c r="C7" s="8"/>
      <c r="D7" s="8"/>
      <c r="E7" s="8"/>
      <c r="F7" s="8"/>
      <c r="G7" s="8"/>
      <c r="H7" s="8"/>
      <c r="I7" s="8"/>
    </row>
    <row r="8" ht="15.0" customHeight="1">
      <c r="A8" s="222"/>
      <c r="B8" s="8" t="str">
        <f>Firma!B8</f>
        <v>Referencia: Convocatoria Pública CP-02-2022</v>
      </c>
      <c r="C8" s="8"/>
      <c r="D8" s="8"/>
      <c r="E8" s="8"/>
      <c r="F8" s="8"/>
      <c r="G8" s="8"/>
      <c r="H8" s="8"/>
      <c r="I8" s="8"/>
    </row>
    <row r="9" ht="15.0" customHeight="1">
      <c r="A9" s="222"/>
      <c r="B9" s="8" t="str">
        <f>Firma!B9</f>
        <v>Nombre de la propuesta: </v>
      </c>
      <c r="C9" s="8"/>
      <c r="D9" s="8"/>
      <c r="E9" s="8"/>
      <c r="F9" s="8"/>
      <c r="G9" s="8"/>
      <c r="H9" s="8"/>
      <c r="I9" s="8"/>
    </row>
    <row r="10" ht="15.0" customHeight="1">
      <c r="A10" s="222"/>
      <c r="B10" s="8" t="str">
        <f>Firma!B10</f>
        <v>Nombre del proponente: </v>
      </c>
      <c r="C10" s="8"/>
      <c r="D10" s="8"/>
      <c r="E10" s="8"/>
      <c r="F10" s="8"/>
      <c r="G10" s="8"/>
      <c r="H10" s="8"/>
      <c r="I10" s="8"/>
    </row>
    <row r="11" ht="15.0" customHeight="1">
      <c r="A11" s="222"/>
      <c r="B11" s="8" t="str">
        <f>Firma!B11</f>
        <v>Fecha (DD/MM/AAAA): </v>
      </c>
      <c r="C11" s="8"/>
      <c r="D11" s="8"/>
      <c r="E11" s="8"/>
      <c r="F11" s="8"/>
      <c r="G11" s="8"/>
      <c r="H11" s="8"/>
      <c r="I11" s="8"/>
    </row>
    <row r="12" ht="15.0" customHeight="1">
      <c r="A12" s="222"/>
      <c r="B12" s="8"/>
      <c r="C12" s="8"/>
      <c r="D12" s="8"/>
      <c r="E12" s="8"/>
      <c r="F12" s="8"/>
      <c r="G12" s="8"/>
      <c r="H12" s="8"/>
      <c r="I12" s="8"/>
    </row>
    <row r="13">
      <c r="A13" s="222"/>
      <c r="B13" s="225" t="s">
        <v>562</v>
      </c>
      <c r="C13" s="226"/>
      <c r="D13" s="226"/>
      <c r="E13" s="226"/>
      <c r="F13" s="226"/>
      <c r="G13" s="226"/>
      <c r="H13" s="226"/>
      <c r="I13" s="8"/>
    </row>
    <row r="14" ht="15.0" customHeight="1">
      <c r="A14" s="227"/>
      <c r="B14" s="228" t="s">
        <v>563</v>
      </c>
      <c r="C14" s="229" t="s">
        <v>29</v>
      </c>
      <c r="D14" s="229" t="s">
        <v>564</v>
      </c>
      <c r="E14" s="229" t="s">
        <v>565</v>
      </c>
      <c r="F14" s="229" t="s">
        <v>566</v>
      </c>
      <c r="G14" s="229" t="s">
        <v>567</v>
      </c>
      <c r="H14" s="229" t="s">
        <v>568</v>
      </c>
      <c r="I14" s="7"/>
    </row>
    <row r="15" ht="15.0" customHeight="1">
      <c r="A15" s="8"/>
      <c r="B15" s="230"/>
      <c r="C15" s="231"/>
      <c r="D15" s="231"/>
      <c r="E15" s="231"/>
      <c r="F15" s="231"/>
      <c r="G15" s="231"/>
      <c r="H15" s="231"/>
      <c r="I15" s="8"/>
    </row>
    <row r="16" ht="15.0" customHeight="1">
      <c r="A16" s="8"/>
      <c r="B16" s="230"/>
      <c r="C16" s="231"/>
      <c r="D16" s="231"/>
      <c r="E16" s="231"/>
      <c r="F16" s="231"/>
      <c r="G16" s="231"/>
      <c r="H16" s="231"/>
      <c r="I16" s="8"/>
    </row>
    <row r="17" ht="15.0" customHeight="1">
      <c r="A17" s="8"/>
      <c r="B17" s="230"/>
      <c r="C17" s="231"/>
      <c r="D17" s="231"/>
      <c r="E17" s="231"/>
      <c r="F17" s="231"/>
      <c r="G17" s="231"/>
      <c r="H17" s="231"/>
      <c r="I17" s="8"/>
    </row>
    <row r="18" ht="15.0" customHeight="1">
      <c r="A18" s="8"/>
      <c r="B18" s="230"/>
      <c r="C18" s="231"/>
      <c r="D18" s="231"/>
      <c r="E18" s="231"/>
      <c r="F18" s="231"/>
      <c r="G18" s="231"/>
      <c r="H18" s="231"/>
      <c r="I18" s="8"/>
    </row>
    <row r="19" ht="15.0" customHeight="1">
      <c r="A19" s="8"/>
      <c r="B19" s="230"/>
      <c r="C19" s="231"/>
      <c r="D19" s="231"/>
      <c r="E19" s="231"/>
      <c r="F19" s="231"/>
      <c r="G19" s="231"/>
      <c r="H19" s="231"/>
      <c r="I19" s="8"/>
    </row>
    <row r="20" ht="15.0" customHeight="1">
      <c r="A20" s="8"/>
      <c r="B20" s="230"/>
      <c r="C20" s="231"/>
      <c r="D20" s="231"/>
      <c r="E20" s="231"/>
      <c r="F20" s="231"/>
      <c r="G20" s="231"/>
      <c r="H20" s="231"/>
      <c r="I20" s="7"/>
    </row>
    <row r="21" ht="15.0" customHeight="1">
      <c r="A21" s="8"/>
      <c r="B21" s="228" t="s">
        <v>569</v>
      </c>
      <c r="C21" s="229" t="s">
        <v>29</v>
      </c>
      <c r="D21" s="229" t="s">
        <v>564</v>
      </c>
      <c r="E21" s="229" t="s">
        <v>565</v>
      </c>
      <c r="F21" s="229" t="s">
        <v>566</v>
      </c>
      <c r="G21" s="229" t="s">
        <v>567</v>
      </c>
      <c r="H21" s="229" t="s">
        <v>568</v>
      </c>
      <c r="I21" s="8"/>
    </row>
    <row r="22" ht="15.0" customHeight="1">
      <c r="A22" s="8"/>
      <c r="B22" s="230"/>
      <c r="C22" s="231"/>
      <c r="D22" s="231"/>
      <c r="E22" s="231"/>
      <c r="F22" s="231"/>
      <c r="G22" s="231"/>
      <c r="H22" s="231"/>
      <c r="I22" s="8"/>
    </row>
    <row r="23" ht="15.0" customHeight="1">
      <c r="A23" s="8"/>
      <c r="B23" s="230"/>
      <c r="C23" s="231"/>
      <c r="D23" s="231"/>
      <c r="E23" s="231"/>
      <c r="F23" s="231"/>
      <c r="G23" s="231"/>
      <c r="H23" s="231"/>
      <c r="I23" s="8"/>
    </row>
    <row r="24" ht="15.0" customHeight="1">
      <c r="A24" s="8"/>
      <c r="B24" s="230"/>
      <c r="C24" s="231"/>
      <c r="D24" s="231"/>
      <c r="E24" s="231"/>
      <c r="F24" s="231"/>
      <c r="G24" s="231"/>
      <c r="H24" s="231"/>
      <c r="I24" s="8"/>
    </row>
    <row r="25" ht="15.0" customHeight="1">
      <c r="A25" s="8"/>
      <c r="B25" s="230"/>
      <c r="C25" s="231"/>
      <c r="D25" s="231"/>
      <c r="E25" s="231"/>
      <c r="F25" s="231"/>
      <c r="G25" s="231"/>
      <c r="H25" s="231"/>
      <c r="I25" s="8"/>
    </row>
    <row r="26" ht="15.0" customHeight="1">
      <c r="A26" s="8"/>
      <c r="B26" s="230"/>
      <c r="C26" s="231"/>
      <c r="D26" s="231"/>
      <c r="E26" s="231"/>
      <c r="F26" s="231"/>
      <c r="G26" s="231"/>
      <c r="H26" s="231"/>
      <c r="I26" s="8"/>
    </row>
    <row r="27" ht="15.0" customHeight="1">
      <c r="A27" s="8"/>
      <c r="B27" s="230"/>
      <c r="C27" s="231"/>
      <c r="D27" s="231"/>
      <c r="E27" s="231"/>
      <c r="F27" s="231"/>
      <c r="G27" s="231"/>
      <c r="H27" s="231"/>
      <c r="I27" s="8"/>
    </row>
    <row r="28" ht="15.0" customHeight="1">
      <c r="A28" s="8"/>
      <c r="B28" s="228" t="s">
        <v>570</v>
      </c>
      <c r="C28" s="229" t="s">
        <v>29</v>
      </c>
      <c r="D28" s="229" t="s">
        <v>564</v>
      </c>
      <c r="E28" s="229" t="s">
        <v>565</v>
      </c>
      <c r="F28" s="229" t="s">
        <v>566</v>
      </c>
      <c r="G28" s="229" t="s">
        <v>567</v>
      </c>
      <c r="H28" s="229" t="s">
        <v>568</v>
      </c>
      <c r="I28" s="8"/>
    </row>
    <row r="29" ht="15.75" customHeight="1">
      <c r="A29" s="8"/>
      <c r="B29" s="230"/>
      <c r="C29" s="231"/>
      <c r="D29" s="231"/>
      <c r="E29" s="231"/>
      <c r="F29" s="231"/>
      <c r="G29" s="231"/>
      <c r="H29" s="231"/>
      <c r="I29" s="8"/>
    </row>
    <row r="30" ht="15.75" customHeight="1">
      <c r="A30" s="8"/>
      <c r="B30" s="230"/>
      <c r="C30" s="231"/>
      <c r="D30" s="231"/>
      <c r="E30" s="231"/>
      <c r="F30" s="231"/>
      <c r="G30" s="231"/>
      <c r="H30" s="231"/>
      <c r="I30" s="8"/>
    </row>
    <row r="31" ht="15.75" customHeight="1">
      <c r="A31" s="8"/>
      <c r="B31" s="230"/>
      <c r="C31" s="231"/>
      <c r="D31" s="231"/>
      <c r="E31" s="231"/>
      <c r="F31" s="231"/>
      <c r="G31" s="231"/>
      <c r="H31" s="231"/>
      <c r="I31" s="8"/>
    </row>
    <row r="32" ht="15.75" customHeight="1">
      <c r="A32" s="8"/>
      <c r="B32" s="230"/>
      <c r="C32" s="231"/>
      <c r="D32" s="231"/>
      <c r="E32" s="231"/>
      <c r="F32" s="231"/>
      <c r="G32" s="231"/>
      <c r="H32" s="231"/>
      <c r="I32" s="8"/>
    </row>
    <row r="33" ht="15.75" customHeight="1">
      <c r="A33" s="8"/>
      <c r="B33" s="230"/>
      <c r="C33" s="231"/>
      <c r="D33" s="231"/>
      <c r="E33" s="231"/>
      <c r="F33" s="231"/>
      <c r="G33" s="231"/>
      <c r="H33" s="231"/>
      <c r="I33" s="8"/>
    </row>
    <row r="34" ht="15.75" customHeight="1">
      <c r="A34" s="8"/>
      <c r="B34" s="230"/>
      <c r="C34" s="231"/>
      <c r="D34" s="231"/>
      <c r="E34" s="231"/>
      <c r="F34" s="231"/>
      <c r="G34" s="231"/>
      <c r="H34" s="231"/>
      <c r="I34" s="8"/>
    </row>
    <row r="35" ht="15.75" customHeight="1">
      <c r="A35" s="8"/>
      <c r="B35" s="228" t="s">
        <v>571</v>
      </c>
      <c r="C35" s="229" t="s">
        <v>29</v>
      </c>
      <c r="D35" s="229" t="s">
        <v>564</v>
      </c>
      <c r="E35" s="229" t="s">
        <v>565</v>
      </c>
      <c r="F35" s="229" t="s">
        <v>566</v>
      </c>
      <c r="G35" s="229" t="s">
        <v>567</v>
      </c>
      <c r="H35" s="229" t="s">
        <v>568</v>
      </c>
      <c r="I35" s="8"/>
    </row>
    <row r="36" ht="15.75" customHeight="1">
      <c r="A36" s="8"/>
      <c r="B36" s="230"/>
      <c r="C36" s="231"/>
      <c r="D36" s="231"/>
      <c r="E36" s="231"/>
      <c r="F36" s="231"/>
      <c r="G36" s="231"/>
      <c r="H36" s="231"/>
      <c r="I36" s="8"/>
    </row>
    <row r="37" ht="15.75" customHeight="1">
      <c r="A37" s="8"/>
      <c r="B37" s="230"/>
      <c r="C37" s="231"/>
      <c r="D37" s="231"/>
      <c r="E37" s="231"/>
      <c r="F37" s="231"/>
      <c r="G37" s="231"/>
      <c r="H37" s="231"/>
      <c r="I37" s="8"/>
    </row>
    <row r="38" ht="15.75" customHeight="1">
      <c r="A38" s="8"/>
      <c r="B38" s="230"/>
      <c r="C38" s="231"/>
      <c r="D38" s="231"/>
      <c r="E38" s="231"/>
      <c r="F38" s="231"/>
      <c r="G38" s="231"/>
      <c r="H38" s="231"/>
      <c r="I38" s="8"/>
    </row>
    <row r="39" ht="15.75" customHeight="1">
      <c r="A39" s="8"/>
      <c r="B39" s="230"/>
      <c r="C39" s="231"/>
      <c r="D39" s="231"/>
      <c r="E39" s="231"/>
      <c r="F39" s="231"/>
      <c r="G39" s="231"/>
      <c r="H39" s="231"/>
      <c r="I39" s="8"/>
    </row>
    <row r="40" ht="15.75" customHeight="1">
      <c r="A40" s="8"/>
      <c r="B40" s="230"/>
      <c r="C40" s="231"/>
      <c r="D40" s="231"/>
      <c r="E40" s="231"/>
      <c r="F40" s="231"/>
      <c r="G40" s="231"/>
      <c r="H40" s="231"/>
      <c r="I40" s="8"/>
    </row>
    <row r="41" ht="15.75" customHeight="1">
      <c r="A41" s="8"/>
      <c r="B41" s="230"/>
      <c r="C41" s="231"/>
      <c r="D41" s="231"/>
      <c r="E41" s="231"/>
      <c r="F41" s="231"/>
      <c r="G41" s="231"/>
      <c r="H41" s="231"/>
      <c r="I41" s="8"/>
    </row>
    <row r="42" ht="15.75" customHeight="1">
      <c r="A42" s="8"/>
      <c r="B42" s="228" t="s">
        <v>572</v>
      </c>
      <c r="C42" s="229" t="s">
        <v>29</v>
      </c>
      <c r="D42" s="229" t="s">
        <v>564</v>
      </c>
      <c r="E42" s="229" t="s">
        <v>565</v>
      </c>
      <c r="F42" s="229" t="s">
        <v>566</v>
      </c>
      <c r="G42" s="229" t="s">
        <v>567</v>
      </c>
      <c r="H42" s="229" t="s">
        <v>568</v>
      </c>
      <c r="I42" s="8"/>
    </row>
    <row r="43" ht="15.75" customHeight="1">
      <c r="A43" s="8"/>
      <c r="B43" s="230"/>
      <c r="C43" s="231"/>
      <c r="D43" s="231"/>
      <c r="E43" s="231"/>
      <c r="F43" s="231"/>
      <c r="G43" s="231"/>
      <c r="H43" s="231"/>
      <c r="I43" s="8"/>
    </row>
    <row r="44" ht="15.75" customHeight="1">
      <c r="A44" s="8"/>
      <c r="B44" s="230"/>
      <c r="C44" s="231"/>
      <c r="D44" s="231"/>
      <c r="E44" s="231"/>
      <c r="F44" s="231"/>
      <c r="G44" s="231"/>
      <c r="H44" s="231"/>
      <c r="I44" s="8"/>
    </row>
    <row r="45" ht="15.75" customHeight="1">
      <c r="A45" s="8"/>
      <c r="B45" s="230"/>
      <c r="C45" s="231"/>
      <c r="D45" s="231"/>
      <c r="E45" s="231"/>
      <c r="F45" s="231"/>
      <c r="G45" s="231"/>
      <c r="H45" s="231"/>
      <c r="I45" s="8"/>
    </row>
    <row r="46" ht="15.75" customHeight="1">
      <c r="A46" s="8"/>
      <c r="B46" s="230"/>
      <c r="C46" s="231"/>
      <c r="D46" s="231"/>
      <c r="E46" s="231"/>
      <c r="F46" s="231"/>
      <c r="G46" s="231"/>
      <c r="H46" s="231"/>
      <c r="I46" s="8"/>
    </row>
    <row r="47" ht="15.75" customHeight="1">
      <c r="A47" s="8"/>
      <c r="B47" s="230"/>
      <c r="C47" s="231"/>
      <c r="D47" s="231"/>
      <c r="E47" s="231"/>
      <c r="F47" s="231"/>
      <c r="G47" s="231"/>
      <c r="H47" s="231"/>
      <c r="I47" s="8"/>
    </row>
    <row r="48" ht="15.75" customHeight="1">
      <c r="A48" s="8"/>
      <c r="B48" s="230"/>
      <c r="C48" s="231"/>
      <c r="D48" s="231"/>
      <c r="E48" s="231"/>
      <c r="F48" s="231"/>
      <c r="G48" s="231"/>
      <c r="H48" s="231"/>
      <c r="I48" s="8"/>
    </row>
    <row r="49" ht="15.75" customHeight="1">
      <c r="A49" s="8"/>
      <c r="B49" s="232"/>
      <c r="C49" s="232"/>
      <c r="D49" s="232"/>
      <c r="E49" s="232"/>
      <c r="F49" s="232"/>
      <c r="G49" s="232"/>
      <c r="H49" s="232"/>
      <c r="I49" s="8"/>
    </row>
    <row r="50" ht="15.75" customHeight="1">
      <c r="A50" s="8"/>
      <c r="B50" s="233" t="s">
        <v>573</v>
      </c>
      <c r="C50" s="13"/>
      <c r="D50" s="13"/>
      <c r="E50" s="13"/>
      <c r="F50" s="13"/>
      <c r="G50" s="13"/>
      <c r="H50" s="13"/>
      <c r="I50" s="8"/>
    </row>
    <row r="51" ht="84.75" customHeight="1">
      <c r="A51" s="234"/>
      <c r="B51" s="235" t="s">
        <v>574</v>
      </c>
      <c r="C51" s="236" t="s">
        <v>29</v>
      </c>
      <c r="D51" s="236" t="s">
        <v>575</v>
      </c>
      <c r="E51" s="236" t="s">
        <v>576</v>
      </c>
      <c r="F51" s="236" t="s">
        <v>577</v>
      </c>
      <c r="G51" s="236" t="s">
        <v>567</v>
      </c>
      <c r="H51" s="236" t="s">
        <v>568</v>
      </c>
      <c r="I51" s="234"/>
    </row>
    <row r="52" ht="15.75" customHeight="1">
      <c r="A52" s="8"/>
      <c r="B52" s="230"/>
      <c r="C52" s="231"/>
      <c r="D52" s="231"/>
      <c r="E52" s="231"/>
      <c r="F52" s="231"/>
      <c r="G52" s="231"/>
      <c r="H52" s="231"/>
      <c r="I52" s="8"/>
    </row>
    <row r="53" ht="15.75" customHeight="1">
      <c r="A53" s="8"/>
      <c r="B53" s="230"/>
      <c r="C53" s="231"/>
      <c r="D53" s="231"/>
      <c r="E53" s="231"/>
      <c r="F53" s="231"/>
      <c r="G53" s="231"/>
      <c r="H53" s="231"/>
      <c r="I53" s="8"/>
    </row>
    <row r="54" ht="15.75" customHeight="1">
      <c r="A54" s="8"/>
      <c r="B54" s="230"/>
      <c r="C54" s="231"/>
      <c r="D54" s="231"/>
      <c r="E54" s="231"/>
      <c r="F54" s="231"/>
      <c r="G54" s="231"/>
      <c r="H54" s="231"/>
      <c r="I54" s="8"/>
    </row>
    <row r="55" ht="15.75" customHeight="1">
      <c r="A55" s="8"/>
      <c r="B55" s="230"/>
      <c r="C55" s="231"/>
      <c r="D55" s="231"/>
      <c r="E55" s="231"/>
      <c r="F55" s="231"/>
      <c r="G55" s="231"/>
      <c r="H55" s="231"/>
      <c r="I55" s="8"/>
    </row>
    <row r="56" ht="15.75" customHeight="1">
      <c r="A56" s="8"/>
      <c r="B56" s="230"/>
      <c r="C56" s="231"/>
      <c r="D56" s="231"/>
      <c r="E56" s="231"/>
      <c r="F56" s="231"/>
      <c r="G56" s="231"/>
      <c r="H56" s="231"/>
      <c r="I56" s="8"/>
    </row>
    <row r="57" ht="15.75" customHeight="1">
      <c r="A57" s="8"/>
      <c r="B57" s="230"/>
      <c r="C57" s="231"/>
      <c r="D57" s="231"/>
      <c r="E57" s="231"/>
      <c r="F57" s="231"/>
      <c r="G57" s="231"/>
      <c r="H57" s="231"/>
      <c r="I57" s="8"/>
    </row>
    <row r="58" ht="126.75" customHeight="1">
      <c r="A58" s="234"/>
      <c r="B58" s="237" t="s">
        <v>578</v>
      </c>
      <c r="C58" s="238" t="s">
        <v>29</v>
      </c>
      <c r="D58" s="238" t="s">
        <v>579</v>
      </c>
      <c r="E58" s="238" t="s">
        <v>576</v>
      </c>
      <c r="F58" s="238" t="s">
        <v>580</v>
      </c>
      <c r="G58" s="238" t="s">
        <v>567</v>
      </c>
      <c r="H58" s="238" t="s">
        <v>568</v>
      </c>
      <c r="I58" s="234"/>
    </row>
    <row r="59" ht="15.75" customHeight="1">
      <c r="A59" s="8"/>
      <c r="B59" s="230"/>
      <c r="C59" s="231"/>
      <c r="D59" s="231"/>
      <c r="E59" s="231"/>
      <c r="F59" s="231"/>
      <c r="G59" s="231"/>
      <c r="H59" s="231"/>
      <c r="I59" s="8"/>
    </row>
    <row r="60" ht="15.75" customHeight="1">
      <c r="A60" s="8"/>
      <c r="B60" s="230"/>
      <c r="C60" s="231"/>
      <c r="D60" s="231"/>
      <c r="E60" s="231"/>
      <c r="F60" s="231"/>
      <c r="G60" s="231"/>
      <c r="H60" s="231"/>
      <c r="I60" s="8"/>
    </row>
    <row r="61" ht="15.75" customHeight="1">
      <c r="A61" s="8"/>
      <c r="B61" s="230"/>
      <c r="C61" s="231"/>
      <c r="D61" s="231"/>
      <c r="E61" s="231"/>
      <c r="F61" s="231"/>
      <c r="G61" s="231"/>
      <c r="H61" s="231"/>
      <c r="I61" s="8"/>
    </row>
    <row r="62" ht="15.75" customHeight="1">
      <c r="A62" s="8"/>
      <c r="B62" s="230"/>
      <c r="C62" s="231"/>
      <c r="D62" s="231"/>
      <c r="E62" s="231"/>
      <c r="F62" s="231"/>
      <c r="G62" s="231"/>
      <c r="H62" s="231"/>
      <c r="I62" s="8"/>
    </row>
    <row r="63" ht="15.75" customHeight="1">
      <c r="A63" s="8"/>
      <c r="B63" s="230"/>
      <c r="C63" s="231"/>
      <c r="D63" s="231"/>
      <c r="E63" s="231"/>
      <c r="F63" s="231"/>
      <c r="G63" s="231"/>
      <c r="H63" s="231"/>
      <c r="I63" s="8"/>
    </row>
    <row r="64" ht="15.75" customHeight="1">
      <c r="A64" s="8"/>
      <c r="B64" s="230"/>
      <c r="C64" s="231"/>
      <c r="D64" s="231"/>
      <c r="E64" s="231"/>
      <c r="F64" s="231"/>
      <c r="G64" s="231"/>
      <c r="H64" s="231"/>
      <c r="I64" s="8"/>
    </row>
    <row r="65" ht="112.5" customHeight="1">
      <c r="A65" s="239"/>
      <c r="B65" s="237" t="s">
        <v>581</v>
      </c>
      <c r="C65" s="238" t="s">
        <v>29</v>
      </c>
      <c r="D65" s="238" t="s">
        <v>582</v>
      </c>
      <c r="E65" s="238" t="s">
        <v>576</v>
      </c>
      <c r="F65" s="238" t="s">
        <v>583</v>
      </c>
      <c r="G65" s="238" t="s">
        <v>567</v>
      </c>
      <c r="H65" s="238" t="s">
        <v>568</v>
      </c>
      <c r="I65" s="239"/>
    </row>
    <row r="66" ht="15.75" customHeight="1">
      <c r="A66" s="8"/>
      <c r="B66" s="230"/>
      <c r="C66" s="231"/>
      <c r="D66" s="231"/>
      <c r="E66" s="231"/>
      <c r="F66" s="231"/>
      <c r="G66" s="231"/>
      <c r="H66" s="231"/>
      <c r="I66" s="8"/>
    </row>
    <row r="67" ht="15.75" customHeight="1">
      <c r="A67" s="8"/>
      <c r="B67" s="230"/>
      <c r="C67" s="231"/>
      <c r="D67" s="231"/>
      <c r="E67" s="231"/>
      <c r="F67" s="231"/>
      <c r="G67" s="231"/>
      <c r="H67" s="231"/>
      <c r="I67" s="8"/>
    </row>
    <row r="68" ht="15.75" customHeight="1">
      <c r="A68" s="8"/>
      <c r="B68" s="230"/>
      <c r="C68" s="231"/>
      <c r="D68" s="231"/>
      <c r="E68" s="231"/>
      <c r="F68" s="231"/>
      <c r="G68" s="231"/>
      <c r="H68" s="231"/>
      <c r="I68" s="8"/>
    </row>
    <row r="69" ht="15.75" customHeight="1">
      <c r="A69" s="8"/>
      <c r="B69" s="230"/>
      <c r="C69" s="231"/>
      <c r="D69" s="231"/>
      <c r="E69" s="231"/>
      <c r="F69" s="231"/>
      <c r="G69" s="231"/>
      <c r="H69" s="231"/>
      <c r="I69" s="8"/>
    </row>
    <row r="70" ht="15.75" customHeight="1">
      <c r="A70" s="8"/>
      <c r="B70" s="230"/>
      <c r="C70" s="231"/>
      <c r="D70" s="231"/>
      <c r="E70" s="231"/>
      <c r="F70" s="231"/>
      <c r="G70" s="231"/>
      <c r="H70" s="231"/>
      <c r="I70" s="8"/>
    </row>
    <row r="71" ht="15.75" customHeight="1">
      <c r="A71" s="8"/>
      <c r="B71" s="230"/>
      <c r="C71" s="231"/>
      <c r="D71" s="231"/>
      <c r="E71" s="231"/>
      <c r="F71" s="231"/>
      <c r="G71" s="231"/>
      <c r="H71" s="231"/>
      <c r="I71" s="8"/>
    </row>
    <row r="72" ht="15.0" customHeight="1">
      <c r="A72" s="8"/>
      <c r="B72" s="8"/>
      <c r="C72" s="8"/>
      <c r="D72" s="8"/>
      <c r="E72" s="8"/>
      <c r="F72" s="8"/>
      <c r="G72" s="8"/>
      <c r="H72" s="8"/>
      <c r="I72" s="8"/>
    </row>
    <row r="73" ht="15.0" customHeight="1">
      <c r="A73" s="8"/>
      <c r="B73" s="8"/>
      <c r="C73" s="8"/>
      <c r="D73" s="8"/>
      <c r="E73" s="8"/>
      <c r="F73" s="8"/>
      <c r="G73" s="8"/>
      <c r="H73" s="8"/>
      <c r="I73" s="8"/>
    </row>
    <row r="74" ht="15.0" customHeight="1">
      <c r="A74" s="8"/>
      <c r="B74" s="8"/>
      <c r="C74" s="8"/>
      <c r="D74" s="8"/>
      <c r="E74" s="8"/>
      <c r="F74" s="8"/>
      <c r="G74" s="8"/>
      <c r="H74" s="8"/>
      <c r="I74" s="8"/>
    </row>
    <row r="75" ht="15.75" customHeight="1">
      <c r="A75" s="154"/>
      <c r="B75" s="154"/>
      <c r="C75" s="154"/>
      <c r="D75" s="154"/>
      <c r="E75" s="154"/>
      <c r="F75" s="154"/>
      <c r="G75" s="154"/>
      <c r="H75" s="154"/>
      <c r="I75" s="154"/>
    </row>
    <row r="76" ht="15.75" customHeight="1">
      <c r="A76" s="154"/>
      <c r="B76" s="154"/>
      <c r="C76" s="154"/>
      <c r="D76" s="154"/>
      <c r="E76" s="154"/>
      <c r="F76" s="154"/>
      <c r="G76" s="154"/>
      <c r="H76" s="154"/>
      <c r="I76" s="154"/>
    </row>
    <row r="77" ht="15.75" customHeight="1">
      <c r="A77" s="154"/>
      <c r="B77" s="154"/>
      <c r="C77" s="154"/>
      <c r="D77" s="154"/>
      <c r="E77" s="154"/>
      <c r="F77" s="154"/>
      <c r="G77" s="154"/>
      <c r="H77" s="154"/>
      <c r="I77" s="154"/>
    </row>
    <row r="78" ht="15.75" customHeight="1">
      <c r="A78" s="154"/>
      <c r="B78" s="154"/>
      <c r="C78" s="154"/>
      <c r="D78" s="154"/>
      <c r="E78" s="154"/>
      <c r="F78" s="154"/>
      <c r="G78" s="154"/>
      <c r="H78" s="154"/>
      <c r="I78" s="154"/>
    </row>
    <row r="79" ht="15.75" customHeight="1">
      <c r="A79" s="154"/>
      <c r="B79" s="154"/>
      <c r="C79" s="154"/>
      <c r="D79" s="154"/>
      <c r="E79" s="154"/>
      <c r="F79" s="154"/>
      <c r="G79" s="154"/>
      <c r="H79" s="154"/>
      <c r="I79" s="154"/>
    </row>
    <row r="80" ht="15.75" customHeight="1">
      <c r="A80" s="154"/>
      <c r="B80" s="154"/>
      <c r="C80" s="154"/>
      <c r="D80" s="154"/>
      <c r="E80" s="154"/>
      <c r="F80" s="154"/>
      <c r="G80" s="154"/>
      <c r="H80" s="154"/>
      <c r="I80" s="154"/>
    </row>
    <row r="81" ht="15.75" customHeight="1">
      <c r="A81" s="154"/>
      <c r="B81" s="154"/>
      <c r="C81" s="154"/>
      <c r="D81" s="154"/>
      <c r="E81" s="154"/>
      <c r="F81" s="154"/>
      <c r="G81" s="154"/>
      <c r="H81" s="154"/>
      <c r="I81" s="154"/>
    </row>
    <row r="82" ht="15.75" customHeight="1">
      <c r="A82" s="154"/>
      <c r="B82" s="154"/>
      <c r="C82" s="154"/>
      <c r="D82" s="154"/>
      <c r="E82" s="154"/>
      <c r="F82" s="154"/>
      <c r="G82" s="154"/>
      <c r="H82" s="154"/>
      <c r="I82" s="154"/>
    </row>
    <row r="83" ht="15.75" customHeight="1">
      <c r="A83" s="154"/>
      <c r="B83" s="154"/>
      <c r="C83" s="154"/>
      <c r="D83" s="154"/>
      <c r="E83" s="154"/>
      <c r="F83" s="154"/>
      <c r="G83" s="154"/>
      <c r="H83" s="154"/>
      <c r="I83" s="154"/>
    </row>
    <row r="84" ht="15.75" customHeight="1">
      <c r="A84" s="154"/>
      <c r="B84" s="154"/>
      <c r="C84" s="154"/>
      <c r="D84" s="154"/>
      <c r="E84" s="154"/>
      <c r="F84" s="154"/>
      <c r="G84" s="154"/>
      <c r="H84" s="154"/>
      <c r="I84" s="154"/>
    </row>
    <row r="85" ht="15.75" customHeight="1">
      <c r="A85" s="154"/>
      <c r="B85" s="154"/>
      <c r="C85" s="154"/>
      <c r="D85" s="154"/>
      <c r="E85" s="154"/>
      <c r="F85" s="154"/>
      <c r="G85" s="154"/>
      <c r="H85" s="154"/>
      <c r="I85" s="154"/>
    </row>
    <row r="86" ht="15.75" customHeight="1">
      <c r="A86" s="154"/>
      <c r="B86" s="154"/>
      <c r="C86" s="154"/>
      <c r="D86" s="154"/>
      <c r="E86" s="154"/>
      <c r="F86" s="154"/>
      <c r="G86" s="154"/>
      <c r="H86" s="154"/>
      <c r="I86" s="154"/>
    </row>
    <row r="87" ht="15.75" customHeight="1">
      <c r="A87" s="154"/>
      <c r="B87" s="154"/>
      <c r="C87" s="154"/>
      <c r="D87" s="154"/>
      <c r="E87" s="154"/>
      <c r="F87" s="154"/>
      <c r="G87" s="154"/>
      <c r="H87" s="154"/>
      <c r="I87" s="154"/>
    </row>
    <row r="88" ht="15.75" customHeight="1">
      <c r="A88" s="154"/>
      <c r="B88" s="154"/>
      <c r="C88" s="154"/>
      <c r="D88" s="154"/>
      <c r="E88" s="154"/>
      <c r="F88" s="154"/>
      <c r="G88" s="154"/>
      <c r="H88" s="154"/>
      <c r="I88" s="154"/>
    </row>
    <row r="89" ht="15.75" customHeight="1">
      <c r="A89" s="154"/>
      <c r="B89" s="154"/>
      <c r="C89" s="154"/>
      <c r="D89" s="154"/>
      <c r="E89" s="154"/>
      <c r="F89" s="154"/>
      <c r="G89" s="154"/>
      <c r="H89" s="154"/>
      <c r="I89" s="154"/>
    </row>
    <row r="90" ht="15.75" customHeight="1">
      <c r="A90" s="154"/>
      <c r="B90" s="154"/>
      <c r="C90" s="154"/>
      <c r="D90" s="154"/>
      <c r="E90" s="154"/>
      <c r="F90" s="154"/>
      <c r="G90" s="154"/>
      <c r="H90" s="154"/>
      <c r="I90" s="154"/>
    </row>
    <row r="91" ht="15.75" customHeight="1">
      <c r="A91" s="154"/>
      <c r="B91" s="154"/>
      <c r="C91" s="154"/>
      <c r="D91" s="154"/>
      <c r="E91" s="154"/>
      <c r="F91" s="154"/>
      <c r="G91" s="154"/>
      <c r="H91" s="154"/>
      <c r="I91" s="154"/>
    </row>
    <row r="92" ht="15.75" customHeight="1">
      <c r="A92" s="154"/>
      <c r="B92" s="154"/>
      <c r="C92" s="154"/>
      <c r="D92" s="154"/>
      <c r="E92" s="154"/>
      <c r="F92" s="154"/>
      <c r="G92" s="154"/>
      <c r="H92" s="154"/>
      <c r="I92" s="154"/>
    </row>
    <row r="93" ht="15.75" customHeight="1">
      <c r="A93" s="154"/>
      <c r="B93" s="154"/>
      <c r="C93" s="154"/>
      <c r="D93" s="154"/>
      <c r="E93" s="154"/>
      <c r="F93" s="154"/>
      <c r="G93" s="154"/>
      <c r="H93" s="154"/>
      <c r="I93" s="154"/>
    </row>
    <row r="94" ht="15.75" customHeight="1">
      <c r="A94" s="154"/>
      <c r="B94" s="154"/>
      <c r="C94" s="154"/>
      <c r="D94" s="154"/>
      <c r="E94" s="154"/>
      <c r="F94" s="154"/>
      <c r="G94" s="154"/>
      <c r="H94" s="154"/>
      <c r="I94" s="154"/>
    </row>
    <row r="95" ht="15.75" customHeight="1">
      <c r="A95" s="154"/>
      <c r="B95" s="154"/>
      <c r="C95" s="154"/>
      <c r="D95" s="154"/>
      <c r="E95" s="154"/>
      <c r="F95" s="154"/>
      <c r="G95" s="154"/>
      <c r="H95" s="154"/>
      <c r="I95" s="154"/>
    </row>
    <row r="96" ht="15.75" customHeight="1">
      <c r="A96" s="154"/>
      <c r="B96" s="154"/>
      <c r="C96" s="154"/>
      <c r="D96" s="154"/>
      <c r="E96" s="154"/>
      <c r="F96" s="154"/>
      <c r="G96" s="154"/>
      <c r="H96" s="154"/>
      <c r="I96" s="154"/>
    </row>
    <row r="97" ht="15.75" customHeight="1">
      <c r="A97" s="154"/>
      <c r="B97" s="154"/>
      <c r="C97" s="154"/>
      <c r="D97" s="154"/>
      <c r="E97" s="154"/>
      <c r="F97" s="154"/>
      <c r="G97" s="154"/>
      <c r="H97" s="154"/>
      <c r="I97" s="154"/>
    </row>
    <row r="98" ht="15.75" customHeight="1">
      <c r="A98" s="154"/>
      <c r="B98" s="154"/>
      <c r="C98" s="154"/>
      <c r="D98" s="154"/>
      <c r="E98" s="154"/>
      <c r="F98" s="154"/>
      <c r="G98" s="154"/>
      <c r="H98" s="154"/>
      <c r="I98" s="154"/>
    </row>
    <row r="99" ht="15.75" customHeight="1">
      <c r="A99" s="154"/>
      <c r="B99" s="154"/>
      <c r="C99" s="154"/>
      <c r="D99" s="154"/>
      <c r="E99" s="154"/>
      <c r="F99" s="154"/>
      <c r="G99" s="154"/>
      <c r="H99" s="154"/>
      <c r="I99" s="154"/>
    </row>
    <row r="100" ht="15.75" customHeight="1">
      <c r="A100" s="154"/>
      <c r="B100" s="154"/>
      <c r="C100" s="154"/>
      <c r="D100" s="154"/>
      <c r="E100" s="154"/>
      <c r="F100" s="154"/>
      <c r="G100" s="154"/>
      <c r="H100" s="154"/>
      <c r="I100" s="154"/>
    </row>
    <row r="101" ht="15.75" customHeight="1">
      <c r="A101" s="154"/>
      <c r="B101" s="154"/>
      <c r="C101" s="154"/>
      <c r="D101" s="154"/>
      <c r="E101" s="154"/>
      <c r="F101" s="154"/>
      <c r="G101" s="154"/>
      <c r="H101" s="154"/>
      <c r="I101" s="154"/>
    </row>
    <row r="102" ht="15.75" customHeight="1">
      <c r="A102" s="154"/>
      <c r="B102" s="154"/>
      <c r="C102" s="154"/>
      <c r="D102" s="154"/>
      <c r="E102" s="154"/>
      <c r="F102" s="154"/>
      <c r="G102" s="154"/>
      <c r="H102" s="154"/>
      <c r="I102" s="154"/>
    </row>
    <row r="103" ht="15.75" customHeight="1">
      <c r="A103" s="154"/>
      <c r="B103" s="154"/>
      <c r="C103" s="154"/>
      <c r="D103" s="154"/>
      <c r="E103" s="154"/>
      <c r="F103" s="154"/>
      <c r="G103" s="154"/>
      <c r="H103" s="154"/>
      <c r="I103" s="154"/>
    </row>
    <row r="104" ht="15.75" customHeight="1">
      <c r="A104" s="154"/>
      <c r="B104" s="154"/>
      <c r="C104" s="154"/>
      <c r="D104" s="154"/>
      <c r="E104" s="154"/>
      <c r="F104" s="154"/>
      <c r="G104" s="154"/>
      <c r="H104" s="154"/>
      <c r="I104" s="154"/>
    </row>
    <row r="105" ht="15.75" customHeight="1">
      <c r="A105" s="154"/>
      <c r="B105" s="154"/>
      <c r="C105" s="154"/>
      <c r="D105" s="154"/>
      <c r="E105" s="154"/>
      <c r="F105" s="154"/>
      <c r="G105" s="154"/>
      <c r="H105" s="154"/>
      <c r="I105" s="154"/>
    </row>
    <row r="106" ht="15.75" customHeight="1">
      <c r="A106" s="154"/>
      <c r="B106" s="154"/>
      <c r="C106" s="154"/>
      <c r="D106" s="154"/>
      <c r="E106" s="154"/>
      <c r="F106" s="154"/>
      <c r="G106" s="154"/>
      <c r="H106" s="154"/>
      <c r="I106" s="154"/>
    </row>
    <row r="107" ht="15.75" customHeight="1">
      <c r="A107" s="154"/>
      <c r="B107" s="154"/>
      <c r="C107" s="154"/>
      <c r="D107" s="154"/>
      <c r="E107" s="154"/>
      <c r="F107" s="154"/>
      <c r="G107" s="154"/>
      <c r="H107" s="154"/>
      <c r="I107" s="154"/>
    </row>
    <row r="108" ht="15.75" customHeight="1">
      <c r="A108" s="154"/>
      <c r="B108" s="154"/>
      <c r="C108" s="154"/>
      <c r="D108" s="154"/>
      <c r="E108" s="154"/>
      <c r="F108" s="154"/>
      <c r="G108" s="154"/>
      <c r="H108" s="154"/>
      <c r="I108" s="154"/>
    </row>
    <row r="109" ht="15.75" customHeight="1">
      <c r="A109" s="154"/>
      <c r="B109" s="154"/>
      <c r="C109" s="154"/>
      <c r="D109" s="154"/>
      <c r="E109" s="154"/>
      <c r="F109" s="154"/>
      <c r="G109" s="154"/>
      <c r="H109" s="154"/>
      <c r="I109" s="154"/>
    </row>
    <row r="110" ht="15.75" customHeight="1">
      <c r="A110" s="154"/>
      <c r="B110" s="154"/>
      <c r="C110" s="154"/>
      <c r="D110" s="154"/>
      <c r="E110" s="154"/>
      <c r="F110" s="154"/>
      <c r="G110" s="154"/>
      <c r="H110" s="154"/>
      <c r="I110" s="154"/>
    </row>
    <row r="111" ht="15.75" customHeight="1">
      <c r="A111" s="154"/>
      <c r="B111" s="154"/>
      <c r="C111" s="154"/>
      <c r="D111" s="154"/>
      <c r="E111" s="154"/>
      <c r="F111" s="154"/>
      <c r="G111" s="154"/>
      <c r="H111" s="154"/>
      <c r="I111" s="154"/>
    </row>
    <row r="112" ht="15.75" customHeight="1">
      <c r="A112" s="154"/>
      <c r="B112" s="154"/>
      <c r="C112" s="154"/>
      <c r="D112" s="154"/>
      <c r="E112" s="154"/>
      <c r="F112" s="154"/>
      <c r="G112" s="154"/>
      <c r="H112" s="154"/>
      <c r="I112" s="154"/>
    </row>
    <row r="113" ht="15.75" customHeight="1">
      <c r="A113" s="154"/>
      <c r="B113" s="154"/>
      <c r="C113" s="154"/>
      <c r="D113" s="154"/>
      <c r="E113" s="154"/>
      <c r="F113" s="154"/>
      <c r="G113" s="154"/>
      <c r="H113" s="154"/>
      <c r="I113" s="154"/>
    </row>
    <row r="114" ht="15.75" customHeight="1">
      <c r="A114" s="154"/>
      <c r="B114" s="154"/>
      <c r="C114" s="154"/>
      <c r="D114" s="154"/>
      <c r="E114" s="154"/>
      <c r="F114" s="154"/>
      <c r="G114" s="154"/>
      <c r="H114" s="154"/>
      <c r="I114" s="154"/>
    </row>
    <row r="115" ht="15.75" customHeight="1">
      <c r="A115" s="154"/>
      <c r="B115" s="154"/>
      <c r="C115" s="154"/>
      <c r="D115" s="154"/>
      <c r="E115" s="154"/>
      <c r="F115" s="154"/>
      <c r="G115" s="154"/>
      <c r="H115" s="154"/>
      <c r="I115" s="154"/>
    </row>
    <row r="116" ht="15.75" customHeight="1">
      <c r="A116" s="154"/>
      <c r="B116" s="154"/>
      <c r="C116" s="154"/>
      <c r="D116" s="154"/>
      <c r="E116" s="154"/>
      <c r="F116" s="154"/>
      <c r="G116" s="154"/>
      <c r="H116" s="154"/>
      <c r="I116" s="154"/>
    </row>
    <row r="117" ht="15.75" customHeight="1">
      <c r="A117" s="154"/>
      <c r="B117" s="154"/>
      <c r="C117" s="154"/>
      <c r="D117" s="154"/>
      <c r="E117" s="154"/>
      <c r="F117" s="154"/>
      <c r="G117" s="154"/>
      <c r="H117" s="154"/>
      <c r="I117" s="154"/>
    </row>
    <row r="118" ht="15.75" customHeight="1">
      <c r="A118" s="154"/>
      <c r="B118" s="154"/>
      <c r="C118" s="154"/>
      <c r="D118" s="154"/>
      <c r="E118" s="154"/>
      <c r="F118" s="154"/>
      <c r="G118" s="154"/>
      <c r="H118" s="154"/>
      <c r="I118" s="154"/>
    </row>
    <row r="119" ht="15.75" customHeight="1">
      <c r="A119" s="154"/>
      <c r="B119" s="154"/>
      <c r="C119" s="154"/>
      <c r="D119" s="154"/>
      <c r="E119" s="154"/>
      <c r="F119" s="154"/>
      <c r="G119" s="154"/>
      <c r="H119" s="154"/>
      <c r="I119" s="154"/>
    </row>
    <row r="120" ht="15.75" customHeight="1">
      <c r="A120" s="154"/>
      <c r="B120" s="154"/>
      <c r="C120" s="154"/>
      <c r="D120" s="154"/>
      <c r="E120" s="154"/>
      <c r="F120" s="154"/>
      <c r="G120" s="154"/>
      <c r="H120" s="154"/>
      <c r="I120" s="154"/>
    </row>
    <row r="121" ht="15.75" customHeight="1">
      <c r="A121" s="154"/>
      <c r="B121" s="154"/>
      <c r="C121" s="154"/>
      <c r="D121" s="154"/>
      <c r="E121" s="154"/>
      <c r="F121" s="154"/>
      <c r="G121" s="154"/>
      <c r="H121" s="154"/>
      <c r="I121" s="154"/>
    </row>
    <row r="122" ht="15.75" customHeight="1">
      <c r="A122" s="154"/>
      <c r="B122" s="154"/>
      <c r="C122" s="154"/>
      <c r="D122" s="154"/>
      <c r="E122" s="154"/>
      <c r="F122" s="154"/>
      <c r="G122" s="154"/>
      <c r="H122" s="154"/>
      <c r="I122" s="154"/>
    </row>
    <row r="123" ht="15.75" customHeight="1">
      <c r="A123" s="154"/>
      <c r="B123" s="154"/>
      <c r="C123" s="154"/>
      <c r="D123" s="154"/>
      <c r="E123" s="154"/>
      <c r="F123" s="154"/>
      <c r="G123" s="154"/>
      <c r="H123" s="154"/>
      <c r="I123" s="154"/>
    </row>
    <row r="124" ht="15.75" customHeight="1">
      <c r="A124" s="154"/>
      <c r="B124" s="154"/>
      <c r="C124" s="154"/>
      <c r="D124" s="154"/>
      <c r="E124" s="154"/>
      <c r="F124" s="154"/>
      <c r="G124" s="154"/>
      <c r="H124" s="154"/>
      <c r="I124" s="154"/>
    </row>
    <row r="125" ht="15.75" customHeight="1">
      <c r="A125" s="154"/>
      <c r="B125" s="154"/>
      <c r="C125" s="154"/>
      <c r="D125" s="154"/>
      <c r="E125" s="154"/>
      <c r="F125" s="154"/>
      <c r="G125" s="154"/>
      <c r="H125" s="154"/>
      <c r="I125" s="154"/>
    </row>
    <row r="126" ht="15.75" customHeight="1">
      <c r="A126" s="154"/>
      <c r="B126" s="154"/>
      <c r="C126" s="154"/>
      <c r="D126" s="154"/>
      <c r="E126" s="154"/>
      <c r="F126" s="154"/>
      <c r="G126" s="154"/>
      <c r="H126" s="154"/>
      <c r="I126" s="154"/>
    </row>
    <row r="127" ht="15.75" customHeight="1">
      <c r="A127" s="154"/>
      <c r="B127" s="154"/>
      <c r="C127" s="154"/>
      <c r="D127" s="154"/>
      <c r="E127" s="154"/>
      <c r="F127" s="154"/>
      <c r="G127" s="154"/>
      <c r="H127" s="154"/>
      <c r="I127" s="154"/>
    </row>
    <row r="128" ht="15.75" customHeight="1">
      <c r="A128" s="154"/>
      <c r="B128" s="154"/>
      <c r="C128" s="154"/>
      <c r="D128" s="154"/>
      <c r="E128" s="154"/>
      <c r="F128" s="154"/>
      <c r="G128" s="154"/>
      <c r="H128" s="154"/>
      <c r="I128" s="154"/>
    </row>
    <row r="129" ht="15.75" customHeight="1">
      <c r="A129" s="154"/>
      <c r="B129" s="154"/>
      <c r="C129" s="154"/>
      <c r="D129" s="154"/>
      <c r="E129" s="154"/>
      <c r="F129" s="154"/>
      <c r="G129" s="154"/>
      <c r="H129" s="154"/>
      <c r="I129" s="154"/>
    </row>
    <row r="130" ht="15.75" customHeight="1">
      <c r="A130" s="154"/>
      <c r="B130" s="154"/>
      <c r="C130" s="154"/>
      <c r="D130" s="154"/>
      <c r="E130" s="154"/>
      <c r="F130" s="154"/>
      <c r="G130" s="154"/>
      <c r="H130" s="154"/>
      <c r="I130" s="154"/>
    </row>
    <row r="131" ht="15.75" customHeight="1">
      <c r="A131" s="154"/>
      <c r="B131" s="154"/>
      <c r="C131" s="154"/>
      <c r="D131" s="154"/>
      <c r="E131" s="154"/>
      <c r="F131" s="154"/>
      <c r="G131" s="154"/>
      <c r="H131" s="154"/>
      <c r="I131" s="154"/>
    </row>
    <row r="132" ht="15.75" customHeight="1">
      <c r="A132" s="154"/>
      <c r="B132" s="154"/>
      <c r="C132" s="154"/>
      <c r="D132" s="154"/>
      <c r="E132" s="154"/>
      <c r="F132" s="154"/>
      <c r="G132" s="154"/>
      <c r="H132" s="154"/>
      <c r="I132" s="154"/>
    </row>
    <row r="133" ht="15.75" customHeight="1">
      <c r="A133" s="154"/>
      <c r="B133" s="154"/>
      <c r="C133" s="154"/>
      <c r="D133" s="154"/>
      <c r="E133" s="154"/>
      <c r="F133" s="154"/>
      <c r="G133" s="154"/>
      <c r="H133" s="154"/>
      <c r="I133" s="154"/>
    </row>
    <row r="134" ht="15.75" customHeight="1">
      <c r="A134" s="154"/>
      <c r="B134" s="154"/>
      <c r="C134" s="154"/>
      <c r="D134" s="154"/>
      <c r="E134" s="154"/>
      <c r="F134" s="154"/>
      <c r="G134" s="154"/>
      <c r="H134" s="154"/>
      <c r="I134" s="154"/>
    </row>
    <row r="135" ht="15.75" customHeight="1">
      <c r="A135" s="154"/>
      <c r="B135" s="154"/>
      <c r="C135" s="154"/>
      <c r="D135" s="154"/>
      <c r="E135" s="154"/>
      <c r="F135" s="154"/>
      <c r="G135" s="154"/>
      <c r="H135" s="154"/>
      <c r="I135" s="154"/>
    </row>
    <row r="136" ht="15.75" customHeight="1">
      <c r="A136" s="154"/>
      <c r="B136" s="154"/>
      <c r="C136" s="154"/>
      <c r="D136" s="154"/>
      <c r="E136" s="154"/>
      <c r="F136" s="154"/>
      <c r="G136" s="154"/>
      <c r="H136" s="154"/>
      <c r="I136" s="154"/>
    </row>
    <row r="137" ht="15.75" customHeight="1">
      <c r="A137" s="154"/>
      <c r="B137" s="154"/>
      <c r="C137" s="154"/>
      <c r="D137" s="154"/>
      <c r="E137" s="154"/>
      <c r="F137" s="154"/>
      <c r="G137" s="154"/>
      <c r="H137" s="154"/>
      <c r="I137" s="154"/>
    </row>
    <row r="138" ht="15.75" customHeight="1">
      <c r="A138" s="154"/>
      <c r="B138" s="154"/>
      <c r="C138" s="154"/>
      <c r="D138" s="154"/>
      <c r="E138" s="154"/>
      <c r="F138" s="154"/>
      <c r="G138" s="154"/>
      <c r="H138" s="154"/>
      <c r="I138" s="154"/>
    </row>
    <row r="139" ht="15.75" customHeight="1">
      <c r="A139" s="154"/>
      <c r="B139" s="154"/>
      <c r="C139" s="154"/>
      <c r="D139" s="154"/>
      <c r="E139" s="154"/>
      <c r="F139" s="154"/>
      <c r="G139" s="154"/>
      <c r="H139" s="154"/>
      <c r="I139" s="154"/>
    </row>
    <row r="140" ht="15.75" customHeight="1">
      <c r="A140" s="154"/>
      <c r="B140" s="154"/>
      <c r="C140" s="154"/>
      <c r="D140" s="154"/>
      <c r="E140" s="154"/>
      <c r="F140" s="154"/>
      <c r="G140" s="154"/>
      <c r="H140" s="154"/>
      <c r="I140" s="154"/>
    </row>
    <row r="141" ht="15.75" customHeight="1">
      <c r="A141" s="154"/>
      <c r="B141" s="154"/>
      <c r="C141" s="154"/>
      <c r="D141" s="154"/>
      <c r="E141" s="154"/>
      <c r="F141" s="154"/>
      <c r="G141" s="154"/>
      <c r="H141" s="154"/>
      <c r="I141" s="154"/>
    </row>
    <row r="142" ht="15.75" customHeight="1">
      <c r="A142" s="154"/>
      <c r="B142" s="154"/>
      <c r="C142" s="154"/>
      <c r="D142" s="154"/>
      <c r="E142" s="154"/>
      <c r="F142" s="154"/>
      <c r="G142" s="154"/>
      <c r="H142" s="154"/>
      <c r="I142" s="154"/>
    </row>
    <row r="143" ht="15.75" customHeight="1">
      <c r="A143" s="154"/>
      <c r="B143" s="154"/>
      <c r="C143" s="154"/>
      <c r="D143" s="154"/>
      <c r="E143" s="154"/>
      <c r="F143" s="154"/>
      <c r="G143" s="154"/>
      <c r="H143" s="154"/>
      <c r="I143" s="154"/>
    </row>
    <row r="144" ht="15.75" customHeight="1">
      <c r="A144" s="154"/>
      <c r="B144" s="154"/>
      <c r="C144" s="154"/>
      <c r="D144" s="154"/>
      <c r="E144" s="154"/>
      <c r="F144" s="154"/>
      <c r="G144" s="154"/>
      <c r="H144" s="154"/>
      <c r="I144" s="154"/>
    </row>
    <row r="145" ht="15.75" customHeight="1">
      <c r="A145" s="154"/>
      <c r="B145" s="154"/>
      <c r="C145" s="154"/>
      <c r="D145" s="154"/>
      <c r="E145" s="154"/>
      <c r="F145" s="154"/>
      <c r="G145" s="154"/>
      <c r="H145" s="154"/>
      <c r="I145" s="154"/>
    </row>
    <row r="146" ht="15.75" customHeight="1">
      <c r="A146" s="154"/>
      <c r="B146" s="154"/>
      <c r="C146" s="154"/>
      <c r="D146" s="154"/>
      <c r="E146" s="154"/>
      <c r="F146" s="154"/>
      <c r="G146" s="154"/>
      <c r="H146" s="154"/>
      <c r="I146" s="154"/>
    </row>
    <row r="147" ht="15.75" customHeight="1">
      <c r="A147" s="154"/>
      <c r="B147" s="154"/>
      <c r="C147" s="154"/>
      <c r="D147" s="154"/>
      <c r="E147" s="154"/>
      <c r="F147" s="154"/>
      <c r="G147" s="154"/>
      <c r="H147" s="154"/>
      <c r="I147" s="154"/>
    </row>
    <row r="148" ht="15.75" customHeight="1">
      <c r="A148" s="154"/>
      <c r="B148" s="154"/>
      <c r="C148" s="154"/>
      <c r="D148" s="154"/>
      <c r="E148" s="154"/>
      <c r="F148" s="154"/>
      <c r="G148" s="154"/>
      <c r="H148" s="154"/>
      <c r="I148" s="154"/>
    </row>
    <row r="149" ht="15.75" customHeight="1">
      <c r="A149" s="154"/>
      <c r="B149" s="154"/>
      <c r="C149" s="154"/>
      <c r="D149" s="154"/>
      <c r="E149" s="154"/>
      <c r="F149" s="154"/>
      <c r="G149" s="154"/>
      <c r="H149" s="154"/>
      <c r="I149" s="154"/>
    </row>
    <row r="150" ht="15.75" customHeight="1">
      <c r="A150" s="154"/>
      <c r="B150" s="154"/>
      <c r="C150" s="154"/>
      <c r="D150" s="154"/>
      <c r="E150" s="154"/>
      <c r="F150" s="154"/>
      <c r="G150" s="154"/>
      <c r="H150" s="154"/>
      <c r="I150" s="154"/>
    </row>
    <row r="151" ht="15.75" customHeight="1">
      <c r="A151" s="154"/>
      <c r="B151" s="154"/>
      <c r="C151" s="154"/>
      <c r="D151" s="154"/>
      <c r="E151" s="154"/>
      <c r="F151" s="154"/>
      <c r="G151" s="154"/>
      <c r="H151" s="154"/>
      <c r="I151" s="154"/>
    </row>
    <row r="152" ht="15.75" customHeight="1">
      <c r="A152" s="154"/>
      <c r="B152" s="154"/>
      <c r="C152" s="154"/>
      <c r="D152" s="154"/>
      <c r="E152" s="154"/>
      <c r="F152" s="154"/>
      <c r="G152" s="154"/>
      <c r="H152" s="154"/>
      <c r="I152" s="154"/>
    </row>
    <row r="153" ht="15.75" customHeight="1">
      <c r="A153" s="154"/>
      <c r="B153" s="154"/>
      <c r="C153" s="154"/>
      <c r="D153" s="154"/>
      <c r="E153" s="154"/>
      <c r="F153" s="154"/>
      <c r="G153" s="154"/>
      <c r="H153" s="154"/>
      <c r="I153" s="154"/>
    </row>
    <row r="154" ht="15.75" customHeight="1">
      <c r="A154" s="154"/>
      <c r="B154" s="154"/>
      <c r="C154" s="154"/>
      <c r="D154" s="154"/>
      <c r="E154" s="154"/>
      <c r="F154" s="154"/>
      <c r="G154" s="154"/>
      <c r="H154" s="154"/>
      <c r="I154" s="154"/>
    </row>
    <row r="155" ht="15.75" customHeight="1">
      <c r="A155" s="154"/>
      <c r="B155" s="154"/>
      <c r="C155" s="154"/>
      <c r="D155" s="154"/>
      <c r="E155" s="154"/>
      <c r="F155" s="154"/>
      <c r="G155" s="154"/>
      <c r="H155" s="154"/>
      <c r="I155" s="154"/>
    </row>
    <row r="156" ht="15.75" customHeight="1">
      <c r="A156" s="154"/>
      <c r="B156" s="154"/>
      <c r="C156" s="154"/>
      <c r="D156" s="154"/>
      <c r="E156" s="154"/>
      <c r="F156" s="154"/>
      <c r="G156" s="154"/>
      <c r="H156" s="154"/>
      <c r="I156" s="154"/>
    </row>
    <row r="157" ht="15.75" customHeight="1">
      <c r="A157" s="154"/>
      <c r="B157" s="154"/>
      <c r="C157" s="154"/>
      <c r="D157" s="154"/>
      <c r="E157" s="154"/>
      <c r="F157" s="154"/>
      <c r="G157" s="154"/>
      <c r="H157" s="154"/>
      <c r="I157" s="154"/>
    </row>
    <row r="158" ht="15.75" customHeight="1">
      <c r="A158" s="154"/>
      <c r="B158" s="154"/>
      <c r="C158" s="154"/>
      <c r="D158" s="154"/>
      <c r="E158" s="154"/>
      <c r="F158" s="154"/>
      <c r="G158" s="154"/>
      <c r="H158" s="154"/>
      <c r="I158" s="154"/>
    </row>
    <row r="159" ht="15.75" customHeight="1">
      <c r="A159" s="154"/>
      <c r="B159" s="154"/>
      <c r="C159" s="154"/>
      <c r="D159" s="154"/>
      <c r="E159" s="154"/>
      <c r="F159" s="154"/>
      <c r="G159" s="154"/>
      <c r="H159" s="154"/>
      <c r="I159" s="154"/>
    </row>
    <row r="160" ht="15.75" customHeight="1">
      <c r="A160" s="154"/>
      <c r="B160" s="154"/>
      <c r="C160" s="154"/>
      <c r="D160" s="154"/>
      <c r="E160" s="154"/>
      <c r="F160" s="154"/>
      <c r="G160" s="154"/>
      <c r="H160" s="154"/>
      <c r="I160" s="154"/>
    </row>
    <row r="161" ht="15.75" customHeight="1">
      <c r="A161" s="154"/>
      <c r="B161" s="154"/>
      <c r="C161" s="154"/>
      <c r="D161" s="154"/>
      <c r="E161" s="154"/>
      <c r="F161" s="154"/>
      <c r="G161" s="154"/>
      <c r="H161" s="154"/>
      <c r="I161" s="154"/>
    </row>
    <row r="162" ht="15.75" customHeight="1">
      <c r="A162" s="154"/>
      <c r="B162" s="154"/>
      <c r="C162" s="154"/>
      <c r="D162" s="154"/>
      <c r="E162" s="154"/>
      <c r="F162" s="154"/>
      <c r="G162" s="154"/>
      <c r="H162" s="154"/>
      <c r="I162" s="154"/>
    </row>
    <row r="163" ht="15.75" customHeight="1">
      <c r="A163" s="154"/>
      <c r="B163" s="154"/>
      <c r="C163" s="154"/>
      <c r="D163" s="154"/>
      <c r="E163" s="154"/>
      <c r="F163" s="154"/>
      <c r="G163" s="154"/>
      <c r="H163" s="154"/>
      <c r="I163" s="154"/>
    </row>
    <row r="164" ht="15.75" customHeight="1">
      <c r="A164" s="154"/>
      <c r="B164" s="154"/>
      <c r="C164" s="154"/>
      <c r="D164" s="154"/>
      <c r="E164" s="154"/>
      <c r="F164" s="154"/>
      <c r="G164" s="154"/>
      <c r="H164" s="154"/>
      <c r="I164" s="154"/>
    </row>
    <row r="165" ht="15.75" customHeight="1">
      <c r="A165" s="154"/>
      <c r="B165" s="154"/>
      <c r="C165" s="154"/>
      <c r="D165" s="154"/>
      <c r="E165" s="154"/>
      <c r="F165" s="154"/>
      <c r="G165" s="154"/>
      <c r="H165" s="154"/>
      <c r="I165" s="154"/>
    </row>
    <row r="166" ht="15.75" customHeight="1">
      <c r="A166" s="154"/>
      <c r="B166" s="154"/>
      <c r="C166" s="154"/>
      <c r="D166" s="154"/>
      <c r="E166" s="154"/>
      <c r="F166" s="154"/>
      <c r="G166" s="154"/>
      <c r="H166" s="154"/>
      <c r="I166" s="154"/>
    </row>
    <row r="167" ht="15.75" customHeight="1">
      <c r="A167" s="154"/>
      <c r="B167" s="154"/>
      <c r="C167" s="154"/>
      <c r="D167" s="154"/>
      <c r="E167" s="154"/>
      <c r="F167" s="154"/>
      <c r="G167" s="154"/>
      <c r="H167" s="154"/>
      <c r="I167" s="154"/>
    </row>
    <row r="168" ht="15.75" customHeight="1">
      <c r="A168" s="154"/>
      <c r="B168" s="154"/>
      <c r="C168" s="154"/>
      <c r="D168" s="154"/>
      <c r="E168" s="154"/>
      <c r="F168" s="154"/>
      <c r="G168" s="154"/>
      <c r="H168" s="154"/>
      <c r="I168" s="154"/>
    </row>
    <row r="169" ht="15.75" customHeight="1">
      <c r="A169" s="154"/>
      <c r="B169" s="154"/>
      <c r="C169" s="154"/>
      <c r="D169" s="154"/>
      <c r="E169" s="154"/>
      <c r="F169" s="154"/>
      <c r="G169" s="154"/>
      <c r="H169" s="154"/>
      <c r="I169" s="154"/>
    </row>
    <row r="170" ht="15.75" customHeight="1">
      <c r="A170" s="154"/>
      <c r="B170" s="154"/>
      <c r="C170" s="154"/>
      <c r="D170" s="154"/>
      <c r="E170" s="154"/>
      <c r="F170" s="154"/>
      <c r="G170" s="154"/>
      <c r="H170" s="154"/>
      <c r="I170" s="154"/>
    </row>
    <row r="171" ht="15.75" customHeight="1">
      <c r="A171" s="154"/>
      <c r="B171" s="154"/>
      <c r="C171" s="154"/>
      <c r="D171" s="154"/>
      <c r="E171" s="154"/>
      <c r="F171" s="154"/>
      <c r="G171" s="154"/>
      <c r="H171" s="154"/>
      <c r="I171" s="154"/>
    </row>
    <row r="172" ht="15.75" customHeight="1">
      <c r="A172" s="154"/>
      <c r="B172" s="154"/>
      <c r="C172" s="154"/>
      <c r="D172" s="154"/>
      <c r="E172" s="154"/>
      <c r="F172" s="154"/>
      <c r="G172" s="154"/>
      <c r="H172" s="154"/>
      <c r="I172" s="154"/>
    </row>
    <row r="173" ht="15.75" customHeight="1">
      <c r="A173" s="154"/>
      <c r="B173" s="154"/>
      <c r="C173" s="154"/>
      <c r="D173" s="154"/>
      <c r="E173" s="154"/>
      <c r="F173" s="154"/>
      <c r="G173" s="154"/>
      <c r="H173" s="154"/>
      <c r="I173" s="154"/>
    </row>
    <row r="174" ht="15.75" customHeight="1">
      <c r="A174" s="154"/>
      <c r="B174" s="154"/>
      <c r="C174" s="154"/>
      <c r="D174" s="154"/>
      <c r="E174" s="154"/>
      <c r="F174" s="154"/>
      <c r="G174" s="154"/>
      <c r="H174" s="154"/>
      <c r="I174" s="154"/>
    </row>
    <row r="175" ht="15.75" customHeight="1">
      <c r="A175" s="154"/>
      <c r="B175" s="154"/>
      <c r="C175" s="154"/>
      <c r="D175" s="154"/>
      <c r="E175" s="154"/>
      <c r="F175" s="154"/>
      <c r="G175" s="154"/>
      <c r="H175" s="154"/>
      <c r="I175" s="154"/>
    </row>
    <row r="176" ht="15.75" customHeight="1">
      <c r="A176" s="154"/>
      <c r="B176" s="154"/>
      <c r="C176" s="154"/>
      <c r="D176" s="154"/>
      <c r="E176" s="154"/>
      <c r="F176" s="154"/>
      <c r="G176" s="154"/>
      <c r="H176" s="154"/>
      <c r="I176" s="154"/>
    </row>
    <row r="177" ht="15.75" customHeight="1">
      <c r="A177" s="154"/>
      <c r="B177" s="154"/>
      <c r="C177" s="154"/>
      <c r="D177" s="154"/>
      <c r="E177" s="154"/>
      <c r="F177" s="154"/>
      <c r="G177" s="154"/>
      <c r="H177" s="154"/>
      <c r="I177" s="154"/>
    </row>
    <row r="178" ht="15.75" customHeight="1">
      <c r="A178" s="154"/>
      <c r="B178" s="154"/>
      <c r="C178" s="154"/>
      <c r="D178" s="154"/>
      <c r="E178" s="154"/>
      <c r="F178" s="154"/>
      <c r="G178" s="154"/>
      <c r="H178" s="154"/>
      <c r="I178" s="154"/>
    </row>
    <row r="179" ht="15.75" customHeight="1">
      <c r="A179" s="154"/>
      <c r="B179" s="154"/>
      <c r="C179" s="154"/>
      <c r="D179" s="154"/>
      <c r="E179" s="154"/>
      <c r="F179" s="154"/>
      <c r="G179" s="154"/>
      <c r="H179" s="154"/>
      <c r="I179" s="154"/>
    </row>
    <row r="180" ht="15.75" customHeight="1">
      <c r="A180" s="154"/>
      <c r="B180" s="154"/>
      <c r="C180" s="154"/>
      <c r="D180" s="154"/>
      <c r="E180" s="154"/>
      <c r="F180" s="154"/>
      <c r="G180" s="154"/>
      <c r="H180" s="154"/>
      <c r="I180" s="154"/>
    </row>
    <row r="181" ht="15.75" customHeight="1">
      <c r="A181" s="154"/>
      <c r="B181" s="154"/>
      <c r="C181" s="154"/>
      <c r="D181" s="154"/>
      <c r="E181" s="154"/>
      <c r="F181" s="154"/>
      <c r="G181" s="154"/>
      <c r="H181" s="154"/>
      <c r="I181" s="154"/>
    </row>
    <row r="182" ht="15.75" customHeight="1">
      <c r="A182" s="154"/>
      <c r="B182" s="154"/>
      <c r="C182" s="154"/>
      <c r="D182" s="154"/>
      <c r="E182" s="154"/>
      <c r="F182" s="154"/>
      <c r="G182" s="154"/>
      <c r="H182" s="154"/>
      <c r="I182" s="154"/>
    </row>
    <row r="183" ht="15.75" customHeight="1">
      <c r="A183" s="154"/>
      <c r="B183" s="154"/>
      <c r="C183" s="154"/>
      <c r="D183" s="154"/>
      <c r="E183" s="154"/>
      <c r="F183" s="154"/>
      <c r="G183" s="154"/>
      <c r="H183" s="154"/>
      <c r="I183" s="154"/>
    </row>
    <row r="184" ht="15.75" customHeight="1">
      <c r="A184" s="154"/>
      <c r="B184" s="154"/>
      <c r="C184" s="154"/>
      <c r="D184" s="154"/>
      <c r="E184" s="154"/>
      <c r="F184" s="154"/>
      <c r="G184" s="154"/>
      <c r="H184" s="154"/>
      <c r="I184" s="154"/>
    </row>
    <row r="185" ht="15.75" customHeight="1">
      <c r="A185" s="154"/>
      <c r="B185" s="154"/>
      <c r="C185" s="154"/>
      <c r="D185" s="154"/>
      <c r="E185" s="154"/>
      <c r="F185" s="154"/>
      <c r="G185" s="154"/>
      <c r="H185" s="154"/>
      <c r="I185" s="154"/>
    </row>
    <row r="186" ht="15.75" customHeight="1">
      <c r="A186" s="154"/>
      <c r="B186" s="154"/>
      <c r="C186" s="154"/>
      <c r="D186" s="154"/>
      <c r="E186" s="154"/>
      <c r="F186" s="154"/>
      <c r="G186" s="154"/>
      <c r="H186" s="154"/>
      <c r="I186" s="154"/>
    </row>
    <row r="187" ht="15.75" customHeight="1">
      <c r="A187" s="154"/>
      <c r="B187" s="154"/>
      <c r="C187" s="154"/>
      <c r="D187" s="154"/>
      <c r="E187" s="154"/>
      <c r="F187" s="154"/>
      <c r="G187" s="154"/>
      <c r="H187" s="154"/>
      <c r="I187" s="154"/>
    </row>
    <row r="188" ht="15.75" customHeight="1">
      <c r="A188" s="154"/>
      <c r="B188" s="154"/>
      <c r="C188" s="154"/>
      <c r="D188" s="154"/>
      <c r="E188" s="154"/>
      <c r="F188" s="154"/>
      <c r="G188" s="154"/>
      <c r="H188" s="154"/>
      <c r="I188" s="154"/>
    </row>
    <row r="189" ht="15.75" customHeight="1">
      <c r="A189" s="154"/>
      <c r="B189" s="154"/>
      <c r="C189" s="154"/>
      <c r="D189" s="154"/>
      <c r="E189" s="154"/>
      <c r="F189" s="154"/>
      <c r="G189" s="154"/>
      <c r="H189" s="154"/>
      <c r="I189" s="154"/>
    </row>
    <row r="190" ht="15.75" customHeight="1">
      <c r="A190" s="154"/>
      <c r="B190" s="154"/>
      <c r="C190" s="154"/>
      <c r="D190" s="154"/>
      <c r="E190" s="154"/>
      <c r="F190" s="154"/>
      <c r="G190" s="154"/>
      <c r="H190" s="154"/>
      <c r="I190" s="154"/>
    </row>
    <row r="191" ht="15.75" customHeight="1">
      <c r="A191" s="154"/>
      <c r="B191" s="154"/>
      <c r="C191" s="154"/>
      <c r="D191" s="154"/>
      <c r="E191" s="154"/>
      <c r="F191" s="154"/>
      <c r="G191" s="154"/>
      <c r="H191" s="154"/>
      <c r="I191" s="154"/>
    </row>
    <row r="192" ht="15.75" customHeight="1">
      <c r="A192" s="154"/>
      <c r="B192" s="154"/>
      <c r="C192" s="154"/>
      <c r="D192" s="154"/>
      <c r="E192" s="154"/>
      <c r="F192" s="154"/>
      <c r="G192" s="154"/>
      <c r="H192" s="154"/>
      <c r="I192" s="154"/>
    </row>
    <row r="193" ht="15.75" customHeight="1">
      <c r="A193" s="154"/>
      <c r="B193" s="154"/>
      <c r="C193" s="154"/>
      <c r="D193" s="154"/>
      <c r="E193" s="154"/>
      <c r="F193" s="154"/>
      <c r="G193" s="154"/>
      <c r="H193" s="154"/>
      <c r="I193" s="154"/>
    </row>
    <row r="194" ht="15.75" customHeight="1">
      <c r="A194" s="154"/>
      <c r="B194" s="154"/>
      <c r="C194" s="154"/>
      <c r="D194" s="154"/>
      <c r="E194" s="154"/>
      <c r="F194" s="154"/>
      <c r="G194" s="154"/>
      <c r="H194" s="154"/>
      <c r="I194" s="154"/>
    </row>
    <row r="195" ht="15.75" customHeight="1">
      <c r="A195" s="154"/>
      <c r="B195" s="154"/>
      <c r="C195" s="154"/>
      <c r="D195" s="154"/>
      <c r="E195" s="154"/>
      <c r="F195" s="154"/>
      <c r="G195" s="154"/>
      <c r="H195" s="154"/>
      <c r="I195" s="154"/>
    </row>
    <row r="196" ht="15.75" customHeight="1">
      <c r="A196" s="154"/>
      <c r="B196" s="154"/>
      <c r="C196" s="154"/>
      <c r="D196" s="154"/>
      <c r="E196" s="154"/>
      <c r="F196" s="154"/>
      <c r="G196" s="154"/>
      <c r="H196" s="154"/>
      <c r="I196" s="154"/>
    </row>
    <row r="197" ht="15.75" customHeight="1">
      <c r="A197" s="154"/>
      <c r="B197" s="154"/>
      <c r="C197" s="154"/>
      <c r="D197" s="154"/>
      <c r="E197" s="154"/>
      <c r="F197" s="154"/>
      <c r="G197" s="154"/>
      <c r="H197" s="154"/>
      <c r="I197" s="154"/>
    </row>
    <row r="198" ht="15.75" customHeight="1">
      <c r="A198" s="154"/>
      <c r="B198" s="154"/>
      <c r="C198" s="154"/>
      <c r="D198" s="154"/>
      <c r="E198" s="154"/>
      <c r="F198" s="154"/>
      <c r="G198" s="154"/>
      <c r="H198" s="154"/>
      <c r="I198" s="154"/>
    </row>
    <row r="199" ht="15.75" customHeight="1">
      <c r="A199" s="154"/>
      <c r="B199" s="154"/>
      <c r="C199" s="154"/>
      <c r="D199" s="154"/>
      <c r="E199" s="154"/>
      <c r="F199" s="154"/>
      <c r="G199" s="154"/>
      <c r="H199" s="154"/>
      <c r="I199" s="154"/>
    </row>
    <row r="200" ht="15.75" customHeight="1">
      <c r="A200" s="154"/>
      <c r="B200" s="154"/>
      <c r="C200" s="154"/>
      <c r="D200" s="154"/>
      <c r="E200" s="154"/>
      <c r="F200" s="154"/>
      <c r="G200" s="154"/>
      <c r="H200" s="154"/>
      <c r="I200" s="154"/>
    </row>
    <row r="201" ht="15.75" customHeight="1">
      <c r="A201" s="154"/>
      <c r="B201" s="154"/>
      <c r="C201" s="154"/>
      <c r="D201" s="154"/>
      <c r="E201" s="154"/>
      <c r="F201" s="154"/>
      <c r="G201" s="154"/>
      <c r="H201" s="154"/>
      <c r="I201" s="154"/>
    </row>
    <row r="202" ht="15.75" customHeight="1">
      <c r="A202" s="154"/>
      <c r="B202" s="154"/>
      <c r="C202" s="154"/>
      <c r="D202" s="154"/>
      <c r="E202" s="154"/>
      <c r="F202" s="154"/>
      <c r="G202" s="154"/>
      <c r="H202" s="154"/>
      <c r="I202" s="154"/>
    </row>
    <row r="203" ht="15.75" customHeight="1">
      <c r="A203" s="154"/>
      <c r="B203" s="154"/>
      <c r="C203" s="154"/>
      <c r="D203" s="154"/>
      <c r="E203" s="154"/>
      <c r="F203" s="154"/>
      <c r="G203" s="154"/>
      <c r="H203" s="154"/>
      <c r="I203" s="154"/>
    </row>
    <row r="204" ht="15.75" customHeight="1">
      <c r="A204" s="154"/>
      <c r="B204" s="154"/>
      <c r="C204" s="154"/>
      <c r="D204" s="154"/>
      <c r="E204" s="154"/>
      <c r="F204" s="154"/>
      <c r="G204" s="154"/>
      <c r="H204" s="154"/>
      <c r="I204" s="154"/>
    </row>
    <row r="205" ht="15.75" customHeight="1">
      <c r="A205" s="154"/>
      <c r="B205" s="154"/>
      <c r="C205" s="154"/>
      <c r="D205" s="154"/>
      <c r="E205" s="154"/>
      <c r="F205" s="154"/>
      <c r="G205" s="154"/>
      <c r="H205" s="154"/>
      <c r="I205" s="154"/>
    </row>
    <row r="206" ht="15.75" customHeight="1">
      <c r="A206" s="154"/>
      <c r="B206" s="154"/>
      <c r="C206" s="154"/>
      <c r="D206" s="154"/>
      <c r="E206" s="154"/>
      <c r="F206" s="154"/>
      <c r="G206" s="154"/>
      <c r="H206" s="154"/>
      <c r="I206" s="154"/>
    </row>
    <row r="207" ht="15.75" customHeight="1">
      <c r="A207" s="154"/>
      <c r="B207" s="154"/>
      <c r="C207" s="154"/>
      <c r="D207" s="154"/>
      <c r="E207" s="154"/>
      <c r="F207" s="154"/>
      <c r="G207" s="154"/>
      <c r="H207" s="154"/>
      <c r="I207" s="154"/>
    </row>
    <row r="208" ht="15.75" customHeight="1">
      <c r="A208" s="154"/>
      <c r="B208" s="154"/>
      <c r="C208" s="154"/>
      <c r="D208" s="154"/>
      <c r="E208" s="154"/>
      <c r="F208" s="154"/>
      <c r="G208" s="154"/>
      <c r="H208" s="154"/>
      <c r="I208" s="154"/>
    </row>
    <row r="209" ht="15.75" customHeight="1">
      <c r="A209" s="154"/>
      <c r="B209" s="154"/>
      <c r="C209" s="154"/>
      <c r="D209" s="154"/>
      <c r="E209" s="154"/>
      <c r="F209" s="154"/>
      <c r="G209" s="154"/>
      <c r="H209" s="154"/>
      <c r="I209" s="154"/>
    </row>
    <row r="210" ht="15.75" customHeight="1">
      <c r="A210" s="154"/>
      <c r="B210" s="154"/>
      <c r="C210" s="154"/>
      <c r="D210" s="154"/>
      <c r="E210" s="154"/>
      <c r="F210" s="154"/>
      <c r="G210" s="154"/>
      <c r="H210" s="154"/>
      <c r="I210" s="154"/>
    </row>
    <row r="211" ht="15.75" customHeight="1">
      <c r="A211" s="154"/>
      <c r="B211" s="154"/>
      <c r="C211" s="154"/>
      <c r="D211" s="154"/>
      <c r="E211" s="154"/>
      <c r="F211" s="154"/>
      <c r="G211" s="154"/>
      <c r="H211" s="154"/>
      <c r="I211" s="154"/>
    </row>
    <row r="212" ht="15.75" customHeight="1">
      <c r="A212" s="154"/>
      <c r="B212" s="154"/>
      <c r="C212" s="154"/>
      <c r="D212" s="154"/>
      <c r="E212" s="154"/>
      <c r="F212" s="154"/>
      <c r="G212" s="154"/>
      <c r="H212" s="154"/>
      <c r="I212" s="154"/>
    </row>
    <row r="213" ht="15.75" customHeight="1">
      <c r="A213" s="154"/>
      <c r="B213" s="154"/>
      <c r="C213" s="154"/>
      <c r="D213" s="154"/>
      <c r="E213" s="154"/>
      <c r="F213" s="154"/>
      <c r="G213" s="154"/>
      <c r="H213" s="154"/>
      <c r="I213" s="154"/>
    </row>
    <row r="214" ht="15.75" customHeight="1">
      <c r="A214" s="154"/>
      <c r="B214" s="154"/>
      <c r="C214" s="154"/>
      <c r="D214" s="154"/>
      <c r="E214" s="154"/>
      <c r="F214" s="154"/>
      <c r="G214" s="154"/>
      <c r="H214" s="154"/>
      <c r="I214" s="154"/>
    </row>
    <row r="215" ht="15.75" customHeight="1">
      <c r="A215" s="154"/>
      <c r="B215" s="154"/>
      <c r="C215" s="154"/>
      <c r="D215" s="154"/>
      <c r="E215" s="154"/>
      <c r="F215" s="154"/>
      <c r="G215" s="154"/>
      <c r="H215" s="154"/>
      <c r="I215" s="154"/>
    </row>
    <row r="216" ht="15.75" customHeight="1">
      <c r="A216" s="154"/>
      <c r="B216" s="154"/>
      <c r="C216" s="154"/>
      <c r="D216" s="154"/>
      <c r="E216" s="154"/>
      <c r="F216" s="154"/>
      <c r="G216" s="154"/>
      <c r="H216" s="154"/>
      <c r="I216" s="154"/>
    </row>
    <row r="217" ht="15.75" customHeight="1">
      <c r="A217" s="154"/>
      <c r="B217" s="154"/>
      <c r="C217" s="154"/>
      <c r="D217" s="154"/>
      <c r="E217" s="154"/>
      <c r="F217" s="154"/>
      <c r="G217" s="154"/>
      <c r="H217" s="154"/>
      <c r="I217" s="154"/>
    </row>
    <row r="218" ht="15.75" customHeight="1">
      <c r="A218" s="154"/>
      <c r="B218" s="154"/>
      <c r="C218" s="154"/>
      <c r="D218" s="154"/>
      <c r="E218" s="154"/>
      <c r="F218" s="154"/>
      <c r="G218" s="154"/>
      <c r="H218" s="154"/>
      <c r="I218" s="154"/>
    </row>
    <row r="219" ht="15.75" customHeight="1">
      <c r="A219" s="154"/>
      <c r="B219" s="154"/>
      <c r="C219" s="154"/>
      <c r="D219" s="154"/>
      <c r="E219" s="154"/>
      <c r="F219" s="154"/>
      <c r="G219" s="154"/>
      <c r="H219" s="154"/>
      <c r="I219" s="154"/>
    </row>
    <row r="220" ht="15.75" customHeight="1">
      <c r="A220" s="154"/>
      <c r="B220" s="154"/>
      <c r="C220" s="154"/>
      <c r="D220" s="154"/>
      <c r="E220" s="154"/>
      <c r="F220" s="154"/>
      <c r="G220" s="154"/>
      <c r="H220" s="154"/>
      <c r="I220" s="154"/>
    </row>
    <row r="221" ht="15.75" customHeight="1">
      <c r="A221" s="154"/>
      <c r="B221" s="154"/>
      <c r="C221" s="154"/>
      <c r="D221" s="154"/>
      <c r="E221" s="154"/>
      <c r="F221" s="154"/>
      <c r="G221" s="154"/>
      <c r="H221" s="154"/>
      <c r="I221" s="154"/>
    </row>
    <row r="222" ht="15.75" customHeight="1">
      <c r="A222" s="154"/>
      <c r="B222" s="154"/>
      <c r="C222" s="154"/>
      <c r="D222" s="154"/>
      <c r="E222" s="154"/>
      <c r="F222" s="154"/>
      <c r="G222" s="154"/>
      <c r="H222" s="154"/>
      <c r="I222" s="154"/>
    </row>
    <row r="223" ht="15.75" customHeight="1">
      <c r="A223" s="154"/>
      <c r="B223" s="154"/>
      <c r="C223" s="154"/>
      <c r="D223" s="154"/>
      <c r="E223" s="154"/>
      <c r="F223" s="154"/>
      <c r="G223" s="154"/>
      <c r="H223" s="154"/>
      <c r="I223" s="154"/>
    </row>
    <row r="224" ht="15.75" customHeight="1">
      <c r="A224" s="154"/>
      <c r="B224" s="154"/>
      <c r="C224" s="154"/>
      <c r="D224" s="154"/>
      <c r="E224" s="154"/>
      <c r="F224" s="154"/>
      <c r="G224" s="154"/>
      <c r="H224" s="154"/>
      <c r="I224" s="154"/>
    </row>
    <row r="225" ht="15.75" customHeight="1">
      <c r="A225" s="154"/>
      <c r="B225" s="154"/>
      <c r="C225" s="154"/>
      <c r="D225" s="154"/>
      <c r="E225" s="154"/>
      <c r="F225" s="154"/>
      <c r="G225" s="154"/>
      <c r="H225" s="154"/>
      <c r="I225" s="154"/>
    </row>
    <row r="226" ht="15.75" customHeight="1">
      <c r="A226" s="154"/>
      <c r="B226" s="154"/>
      <c r="C226" s="154"/>
      <c r="D226" s="154"/>
      <c r="E226" s="154"/>
      <c r="F226" s="154"/>
      <c r="G226" s="154"/>
      <c r="H226" s="154"/>
      <c r="I226" s="154"/>
    </row>
    <row r="227" ht="15.75" customHeight="1">
      <c r="A227" s="154"/>
      <c r="B227" s="154"/>
      <c r="C227" s="154"/>
      <c r="D227" s="154"/>
      <c r="E227" s="154"/>
      <c r="F227" s="154"/>
      <c r="G227" s="154"/>
      <c r="H227" s="154"/>
      <c r="I227" s="154"/>
    </row>
    <row r="228" ht="15.75" customHeight="1">
      <c r="A228" s="154"/>
      <c r="B228" s="154"/>
      <c r="C228" s="154"/>
      <c r="D228" s="154"/>
      <c r="E228" s="154"/>
      <c r="F228" s="154"/>
      <c r="G228" s="154"/>
      <c r="H228" s="154"/>
      <c r="I228" s="154"/>
    </row>
    <row r="229" ht="15.75" customHeight="1">
      <c r="A229" s="154"/>
      <c r="B229" s="154"/>
      <c r="C229" s="154"/>
      <c r="D229" s="154"/>
      <c r="E229" s="154"/>
      <c r="F229" s="154"/>
      <c r="G229" s="154"/>
      <c r="H229" s="154"/>
      <c r="I229" s="154"/>
    </row>
    <row r="230" ht="15.75" customHeight="1">
      <c r="A230" s="154"/>
      <c r="B230" s="154"/>
      <c r="C230" s="154"/>
      <c r="D230" s="154"/>
      <c r="E230" s="154"/>
      <c r="F230" s="154"/>
      <c r="G230" s="154"/>
      <c r="H230" s="154"/>
      <c r="I230" s="154"/>
    </row>
    <row r="231" ht="15.75" customHeight="1">
      <c r="A231" s="154"/>
      <c r="B231" s="154"/>
      <c r="C231" s="154"/>
      <c r="D231" s="154"/>
      <c r="E231" s="154"/>
      <c r="F231" s="154"/>
      <c r="G231" s="154"/>
      <c r="H231" s="154"/>
      <c r="I231" s="154"/>
    </row>
    <row r="232" ht="15.75" customHeight="1">
      <c r="A232" s="154"/>
      <c r="B232" s="154"/>
      <c r="C232" s="154"/>
      <c r="D232" s="154"/>
      <c r="E232" s="154"/>
      <c r="F232" s="154"/>
      <c r="G232" s="154"/>
      <c r="H232" s="154"/>
      <c r="I232" s="154"/>
    </row>
    <row r="233" ht="15.75" customHeight="1">
      <c r="A233" s="154"/>
      <c r="B233" s="154"/>
      <c r="C233" s="154"/>
      <c r="D233" s="154"/>
      <c r="E233" s="154"/>
      <c r="F233" s="154"/>
      <c r="G233" s="154"/>
      <c r="H233" s="154"/>
      <c r="I233" s="154"/>
    </row>
    <row r="234" ht="15.75" customHeight="1">
      <c r="A234" s="154"/>
      <c r="B234" s="154"/>
      <c r="C234" s="154"/>
      <c r="D234" s="154"/>
      <c r="E234" s="154"/>
      <c r="F234" s="154"/>
      <c r="G234" s="154"/>
      <c r="H234" s="154"/>
      <c r="I234" s="154"/>
    </row>
    <row r="235" ht="15.75" customHeight="1">
      <c r="A235" s="154"/>
      <c r="B235" s="154"/>
      <c r="C235" s="154"/>
      <c r="D235" s="154"/>
      <c r="E235" s="154"/>
      <c r="F235" s="154"/>
      <c r="G235" s="154"/>
      <c r="H235" s="154"/>
      <c r="I235" s="154"/>
    </row>
    <row r="236" ht="15.75" customHeight="1">
      <c r="A236" s="154"/>
      <c r="B236" s="154"/>
      <c r="C236" s="154"/>
      <c r="D236" s="154"/>
      <c r="E236" s="154"/>
      <c r="F236" s="154"/>
      <c r="G236" s="154"/>
      <c r="H236" s="154"/>
      <c r="I236" s="154"/>
    </row>
    <row r="237" ht="15.75" customHeight="1">
      <c r="A237" s="154"/>
      <c r="B237" s="154"/>
      <c r="C237" s="154"/>
      <c r="D237" s="154"/>
      <c r="E237" s="154"/>
      <c r="F237" s="154"/>
      <c r="G237" s="154"/>
      <c r="H237" s="154"/>
      <c r="I237" s="154"/>
    </row>
    <row r="238" ht="15.75" customHeight="1">
      <c r="A238" s="154"/>
      <c r="B238" s="154"/>
      <c r="C238" s="154"/>
      <c r="D238" s="154"/>
      <c r="E238" s="154"/>
      <c r="F238" s="154"/>
      <c r="G238" s="154"/>
      <c r="H238" s="154"/>
      <c r="I238" s="154"/>
    </row>
    <row r="239" ht="15.75" customHeight="1">
      <c r="A239" s="154"/>
      <c r="B239" s="154"/>
      <c r="C239" s="154"/>
      <c r="D239" s="154"/>
      <c r="E239" s="154"/>
      <c r="F239" s="154"/>
      <c r="G239" s="154"/>
      <c r="H239" s="154"/>
      <c r="I239" s="154"/>
    </row>
    <row r="240" ht="15.75" customHeight="1">
      <c r="A240" s="154"/>
      <c r="B240" s="154"/>
      <c r="C240" s="154"/>
      <c r="D240" s="154"/>
      <c r="E240" s="154"/>
      <c r="F240" s="154"/>
      <c r="G240" s="154"/>
      <c r="H240" s="154"/>
      <c r="I240" s="154"/>
    </row>
    <row r="241" ht="15.75" customHeight="1">
      <c r="A241" s="154"/>
      <c r="B241" s="154"/>
      <c r="C241" s="154"/>
      <c r="D241" s="154"/>
      <c r="E241" s="154"/>
      <c r="F241" s="154"/>
      <c r="G241" s="154"/>
      <c r="H241" s="154"/>
      <c r="I241" s="154"/>
    </row>
    <row r="242" ht="15.75" customHeight="1">
      <c r="A242" s="154"/>
      <c r="B242" s="154"/>
      <c r="C242" s="154"/>
      <c r="D242" s="154"/>
      <c r="E242" s="154"/>
      <c r="F242" s="154"/>
      <c r="G242" s="154"/>
      <c r="H242" s="154"/>
      <c r="I242" s="154"/>
    </row>
    <row r="243" ht="15.75" customHeight="1">
      <c r="A243" s="154"/>
      <c r="B243" s="154"/>
      <c r="C243" s="154"/>
      <c r="D243" s="154"/>
      <c r="E243" s="154"/>
      <c r="F243" s="154"/>
      <c r="G243" s="154"/>
      <c r="H243" s="154"/>
      <c r="I243" s="154"/>
    </row>
    <row r="244" ht="15.75" customHeight="1">
      <c r="A244" s="154"/>
      <c r="B244" s="154"/>
      <c r="C244" s="154"/>
      <c r="D244" s="154"/>
      <c r="E244" s="154"/>
      <c r="F244" s="154"/>
      <c r="G244" s="154"/>
      <c r="H244" s="154"/>
      <c r="I244" s="154"/>
    </row>
    <row r="245" ht="15.75" customHeight="1">
      <c r="A245" s="154"/>
      <c r="B245" s="154"/>
      <c r="C245" s="154"/>
      <c r="D245" s="154"/>
      <c r="E245" s="154"/>
      <c r="F245" s="154"/>
      <c r="G245" s="154"/>
      <c r="H245" s="154"/>
      <c r="I245" s="154"/>
    </row>
    <row r="246" ht="15.75" customHeight="1">
      <c r="A246" s="154"/>
      <c r="B246" s="154"/>
      <c r="C246" s="154"/>
      <c r="D246" s="154"/>
      <c r="E246" s="154"/>
      <c r="F246" s="154"/>
      <c r="G246" s="154"/>
      <c r="H246" s="154"/>
      <c r="I246" s="154"/>
    </row>
    <row r="247" ht="15.75" customHeight="1">
      <c r="A247" s="154"/>
      <c r="B247" s="154"/>
      <c r="C247" s="154"/>
      <c r="D247" s="154"/>
      <c r="E247" s="154"/>
      <c r="F247" s="154"/>
      <c r="G247" s="154"/>
      <c r="H247" s="154"/>
      <c r="I247" s="154"/>
    </row>
    <row r="248" ht="15.75" customHeight="1">
      <c r="A248" s="154"/>
      <c r="B248" s="154"/>
      <c r="C248" s="154"/>
      <c r="D248" s="154"/>
      <c r="E248" s="154"/>
      <c r="F248" s="154"/>
      <c r="G248" s="154"/>
      <c r="H248" s="154"/>
      <c r="I248" s="154"/>
    </row>
    <row r="249" ht="15.75" customHeight="1">
      <c r="A249" s="154"/>
      <c r="B249" s="154"/>
      <c r="C249" s="154"/>
      <c r="D249" s="154"/>
      <c r="E249" s="154"/>
      <c r="F249" s="154"/>
      <c r="G249" s="154"/>
      <c r="H249" s="154"/>
      <c r="I249" s="154"/>
    </row>
    <row r="250" ht="15.75" customHeight="1">
      <c r="A250" s="154"/>
      <c r="B250" s="154"/>
      <c r="C250" s="154"/>
      <c r="D250" s="154"/>
      <c r="E250" s="154"/>
      <c r="F250" s="154"/>
      <c r="G250" s="154"/>
      <c r="H250" s="154"/>
      <c r="I250" s="154"/>
    </row>
    <row r="251" ht="15.75" customHeight="1">
      <c r="A251" s="154"/>
      <c r="B251" s="154"/>
      <c r="C251" s="154"/>
      <c r="D251" s="154"/>
      <c r="E251" s="154"/>
      <c r="F251" s="154"/>
      <c r="G251" s="154"/>
      <c r="H251" s="154"/>
      <c r="I251" s="154"/>
    </row>
    <row r="252" ht="15.75" customHeight="1">
      <c r="A252" s="154"/>
      <c r="B252" s="154"/>
      <c r="C252" s="154"/>
      <c r="D252" s="154"/>
      <c r="E252" s="154"/>
      <c r="F252" s="154"/>
      <c r="G252" s="154"/>
      <c r="H252" s="154"/>
      <c r="I252" s="154"/>
    </row>
    <row r="253" ht="15.75" customHeight="1">
      <c r="A253" s="154"/>
      <c r="B253" s="154"/>
      <c r="C253" s="154"/>
      <c r="D253" s="154"/>
      <c r="E253" s="154"/>
      <c r="F253" s="154"/>
      <c r="G253" s="154"/>
      <c r="H253" s="154"/>
      <c r="I253" s="154"/>
    </row>
    <row r="254" ht="15.75" customHeight="1">
      <c r="A254" s="154"/>
      <c r="B254" s="154"/>
      <c r="C254" s="154"/>
      <c r="D254" s="154"/>
      <c r="E254" s="154"/>
      <c r="F254" s="154"/>
      <c r="G254" s="154"/>
      <c r="H254" s="154"/>
      <c r="I254" s="154"/>
    </row>
    <row r="255" ht="15.75" customHeight="1">
      <c r="A255" s="154"/>
      <c r="B255" s="154"/>
      <c r="C255" s="154"/>
      <c r="D255" s="154"/>
      <c r="E255" s="154"/>
      <c r="F255" s="154"/>
      <c r="G255" s="154"/>
      <c r="H255" s="154"/>
      <c r="I255" s="154"/>
    </row>
    <row r="256" ht="15.75" customHeight="1">
      <c r="A256" s="154"/>
      <c r="B256" s="154"/>
      <c r="C256" s="154"/>
      <c r="D256" s="154"/>
      <c r="E256" s="154"/>
      <c r="F256" s="154"/>
      <c r="G256" s="154"/>
      <c r="H256" s="154"/>
      <c r="I256" s="154"/>
    </row>
    <row r="257" ht="15.75" customHeight="1">
      <c r="A257" s="154"/>
      <c r="B257" s="154"/>
      <c r="C257" s="154"/>
      <c r="D257" s="154"/>
      <c r="E257" s="154"/>
      <c r="F257" s="154"/>
      <c r="G257" s="154"/>
      <c r="H257" s="154"/>
      <c r="I257" s="154"/>
    </row>
    <row r="258" ht="15.75" customHeight="1">
      <c r="A258" s="154"/>
      <c r="B258" s="154"/>
      <c r="C258" s="154"/>
      <c r="D258" s="154"/>
      <c r="E258" s="154"/>
      <c r="F258" s="154"/>
      <c r="G258" s="154"/>
      <c r="H258" s="154"/>
      <c r="I258" s="154"/>
    </row>
    <row r="259" ht="15.75" customHeight="1">
      <c r="A259" s="154"/>
      <c r="B259" s="154"/>
      <c r="C259" s="154"/>
      <c r="D259" s="154"/>
      <c r="E259" s="154"/>
      <c r="F259" s="154"/>
      <c r="G259" s="154"/>
      <c r="H259" s="154"/>
      <c r="I259" s="154"/>
    </row>
    <row r="260" ht="15.75" customHeight="1">
      <c r="A260" s="154"/>
      <c r="B260" s="154"/>
      <c r="C260" s="154"/>
      <c r="D260" s="154"/>
      <c r="E260" s="154"/>
      <c r="F260" s="154"/>
      <c r="G260" s="154"/>
      <c r="H260" s="154"/>
      <c r="I260" s="154"/>
    </row>
    <row r="261" ht="15.75" customHeight="1">
      <c r="A261" s="154"/>
      <c r="B261" s="154"/>
      <c r="C261" s="154"/>
      <c r="D261" s="154"/>
      <c r="E261" s="154"/>
      <c r="F261" s="154"/>
      <c r="G261" s="154"/>
      <c r="H261" s="154"/>
      <c r="I261" s="154"/>
    </row>
    <row r="262" ht="15.75" customHeight="1">
      <c r="A262" s="154"/>
      <c r="B262" s="154"/>
      <c r="C262" s="154"/>
      <c r="D262" s="154"/>
      <c r="E262" s="154"/>
      <c r="F262" s="154"/>
      <c r="G262" s="154"/>
      <c r="H262" s="154"/>
      <c r="I262" s="154"/>
    </row>
    <row r="263" ht="15.75" customHeight="1">
      <c r="A263" s="154"/>
      <c r="B263" s="154"/>
      <c r="C263" s="154"/>
      <c r="D263" s="154"/>
      <c r="E263" s="154"/>
      <c r="F263" s="154"/>
      <c r="G263" s="154"/>
      <c r="H263" s="154"/>
      <c r="I263" s="154"/>
    </row>
    <row r="264" ht="15.75" customHeight="1">
      <c r="A264" s="154"/>
      <c r="B264" s="154"/>
      <c r="C264" s="154"/>
      <c r="D264" s="154"/>
      <c r="E264" s="154"/>
      <c r="F264" s="154"/>
      <c r="G264" s="154"/>
      <c r="H264" s="154"/>
      <c r="I264" s="154"/>
    </row>
    <row r="265" ht="15.75" customHeight="1">
      <c r="A265" s="154"/>
      <c r="B265" s="154"/>
      <c r="C265" s="154"/>
      <c r="D265" s="154"/>
      <c r="E265" s="154"/>
      <c r="F265" s="154"/>
      <c r="G265" s="154"/>
      <c r="H265" s="154"/>
      <c r="I265" s="154"/>
    </row>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6:H6"/>
    <mergeCell ref="B13:H13"/>
    <mergeCell ref="B50:H50"/>
  </mergeCells>
  <printOptions/>
  <pageMargins bottom="0.75" footer="0.0" header="0.0" left="0.7" right="0.7" top="0.75"/>
  <pageSetup orientation="landscape"/>
  <colBreaks count="1" manualBreakCount="1">
    <brk id="8"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2020-07-10T19:06:01Z</dcterms:created>
  <dc:creator>Carosma</dc:creator>
</cp:coreProperties>
</file>